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Cuin\Dropbox\JO Shared Area\Modifications\0651 - 0700\0670R\0670 Workgroup Meetings\2020\c 03 March 2020\"/>
    </mc:Choice>
  </mc:AlternateContent>
  <xr:revisionPtr revIDLastSave="0" documentId="8_{FEFEC020-8531-4864-B160-C9E106A77047}" xr6:coauthVersionLast="45" xr6:coauthVersionMax="45" xr10:uidLastSave="{00000000-0000-0000-0000-000000000000}"/>
  <bookViews>
    <workbookView xWindow="1520" yWindow="990" windowWidth="17230" windowHeight="9810" xr2:uid="{00000000-000D-0000-FFFF-FFFF00000000}"/>
  </bookViews>
  <sheets>
    <sheet name="Action 02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2" i="1" s="1"/>
</calcChain>
</file>

<file path=xl/sharedStrings.xml><?xml version="1.0" encoding="utf-8"?>
<sst xmlns="http://schemas.openxmlformats.org/spreadsheetml/2006/main" count="17" uniqueCount="14">
  <si>
    <t>Updating the Straight-line Distance (Route) in cell C10, recalculates the Conditional Discount (Route) figure in cell C12.</t>
  </si>
  <si>
    <t>PCDr</t>
  </si>
  <si>
    <r>
      <t>=((1/(IFERROR(</t>
    </r>
    <r>
      <rPr>
        <sz val="11"/>
        <color theme="9" tint="-0.249977111117893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^(1.6094*(</t>
    </r>
    <r>
      <rPr>
        <sz val="11"/>
        <color theme="8" tint="-0.249977111117893"/>
        <rFont val="Calibri"/>
        <family val="2"/>
        <scheme val="minor"/>
      </rPr>
      <t>CSL</t>
    </r>
    <r>
      <rPr>
        <sz val="11"/>
        <color theme="1"/>
        <rFont val="Calibri"/>
        <family val="2"/>
        <scheme val="minor"/>
      </rPr>
      <t>^-1)),1)))^(</t>
    </r>
    <r>
      <rPr>
        <sz val="11"/>
        <color theme="5" tint="-0.249977111117893"/>
        <rFont val="Calibri"/>
        <family val="2"/>
        <scheme val="minor"/>
      </rPr>
      <t>SLDr</t>
    </r>
    <r>
      <rPr>
        <sz val="11"/>
        <color theme="1"/>
        <rFont val="Calibri"/>
        <family val="2"/>
        <scheme val="minor"/>
      </rPr>
      <t>))-(1-(</t>
    </r>
    <r>
      <rPr>
        <sz val="11"/>
        <color theme="7" tint="-0.249977111117893"/>
        <rFont val="Calibri"/>
        <family val="2"/>
        <scheme val="minor"/>
      </rPr>
      <t>MDA/100</t>
    </r>
    <r>
      <rPr>
        <sz val="11"/>
        <color theme="1"/>
        <rFont val="Calibri"/>
        <family val="2"/>
        <scheme val="minor"/>
      </rPr>
      <t>))</t>
    </r>
  </si>
  <si>
    <r>
      <t>=((1/(IFERROR(</t>
    </r>
    <r>
      <rPr>
        <sz val="11"/>
        <color theme="9"/>
        <rFont val="Calibri"/>
        <family val="2"/>
        <scheme val="minor"/>
      </rPr>
      <t>2.71828</t>
    </r>
    <r>
      <rPr>
        <sz val="11"/>
        <color theme="1"/>
        <rFont val="Calibri"/>
        <family val="2"/>
        <scheme val="minor"/>
      </rPr>
      <t>^(1.6094*(</t>
    </r>
    <r>
      <rPr>
        <sz val="11"/>
        <color theme="4" tint="-0.249977111117893"/>
        <rFont val="Calibri"/>
        <family val="2"/>
        <scheme val="minor"/>
      </rPr>
      <t>C8</t>
    </r>
    <r>
      <rPr>
        <sz val="11"/>
        <color theme="1"/>
        <rFont val="Calibri"/>
        <family val="2"/>
        <scheme val="minor"/>
      </rPr>
      <t>^-1)),1)))^(</t>
    </r>
    <r>
      <rPr>
        <sz val="11"/>
        <color theme="5" tint="-0.249977111117893"/>
        <rFont val="Calibri"/>
        <family val="2"/>
        <scheme val="minor"/>
      </rPr>
      <t>C10</t>
    </r>
    <r>
      <rPr>
        <sz val="11"/>
        <color theme="1"/>
        <rFont val="Calibri"/>
        <family val="2"/>
        <scheme val="minor"/>
      </rPr>
      <t>))-(1-</t>
    </r>
    <r>
      <rPr>
        <sz val="11"/>
        <color theme="7" tint="-0.249977111117893"/>
        <rFont val="Calibri"/>
        <family val="2"/>
        <scheme val="minor"/>
      </rPr>
      <t>C9</t>
    </r>
    <r>
      <rPr>
        <sz val="11"/>
        <color theme="1"/>
        <rFont val="Calibri"/>
        <family val="2"/>
        <scheme val="minor"/>
      </rPr>
      <t>)</t>
    </r>
  </si>
  <si>
    <t>CSL</t>
  </si>
  <si>
    <t>Cross Subsidy Limitation (km)</t>
  </si>
  <si>
    <t>km</t>
  </si>
  <si>
    <t>MDA</t>
  </si>
  <si>
    <t>Maximum Discount</t>
  </si>
  <si>
    <t>SLDr</t>
  </si>
  <si>
    <t>Straight-line Distance (Route)</t>
  </si>
  <si>
    <t>Provisional Conditional Discount (Route)</t>
  </si>
  <si>
    <t>CDr</t>
  </si>
  <si>
    <t>Conditional Discount (Route)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</si>
</sst>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quotePrefix="1" applyFill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7" fillId="0" borderId="0" xfId="0" applyFont="1"/>
    <xf numFmtId="9" fontId="2" fillId="0" borderId="0" xfId="1" applyNumberFormat="1" applyFont="1"/>
    <xf numFmtId="0" fontId="0" fillId="0" borderId="0" xfId="0" applyAlignment="1">
      <alignment horizontal="left" wrapText="1"/>
    </xf>
    <xf numFmtId="164" fontId="0" fillId="2" borderId="1" xfId="1" applyNumberFormat="1" applyFont="1" applyFill="1" applyBorder="1" applyAlignment="1">
      <alignment vertical="center"/>
    </xf>
    <xf numFmtId="164" fontId="0" fillId="0" borderId="0" xfId="0" applyNumberFormat="1"/>
    <xf numFmtId="9" fontId="0" fillId="0" borderId="0" xfId="1" applyNumberFormat="1" applyFont="1" applyFill="1" applyAlignment="1">
      <alignment vertical="center"/>
    </xf>
    <xf numFmtId="9" fontId="0" fillId="0" borderId="0" xfId="1" quotePrefix="1" applyNumberFormat="1" applyFont="1" applyFill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2"/>
  <sheetViews>
    <sheetView tabSelected="1" workbookViewId="0">
      <selection activeCell="C11" sqref="C11"/>
    </sheetView>
  </sheetViews>
  <sheetFormatPr defaultColWidth="9.26953125" defaultRowHeight="14.5" x14ac:dyDescent="0.35"/>
  <cols>
    <col min="1" max="1" width="5.26953125" bestFit="1" customWidth="1"/>
    <col min="2" max="2" width="57.1796875" bestFit="1" customWidth="1"/>
    <col min="3" max="3" width="7.54296875" bestFit="1" customWidth="1"/>
    <col min="4" max="4" width="3.7265625" bestFit="1" customWidth="1"/>
  </cols>
  <sheetData>
    <row r="2" spans="1:4" ht="30" customHeight="1" x14ac:dyDescent="0.35">
      <c r="B2" s="16" t="s">
        <v>0</v>
      </c>
      <c r="C2" s="17"/>
      <c r="D2" s="11"/>
    </row>
    <row r="4" spans="1:4" x14ac:dyDescent="0.35">
      <c r="A4" s="6" t="s">
        <v>1</v>
      </c>
      <c r="B4" s="2" t="s">
        <v>2</v>
      </c>
    </row>
    <row r="5" spans="1:4" x14ac:dyDescent="0.35">
      <c r="A5" s="9"/>
      <c r="B5" s="2"/>
    </row>
    <row r="6" spans="1:4" x14ac:dyDescent="0.35">
      <c r="A6" s="6" t="s">
        <v>1</v>
      </c>
      <c r="B6" s="2" t="s">
        <v>3</v>
      </c>
    </row>
    <row r="8" spans="1:4" x14ac:dyDescent="0.35">
      <c r="A8" s="3" t="s">
        <v>4</v>
      </c>
      <c r="B8" t="s">
        <v>5</v>
      </c>
      <c r="C8" s="13">
        <v>28</v>
      </c>
      <c r="D8" t="s">
        <v>6</v>
      </c>
    </row>
    <row r="9" spans="1:4" x14ac:dyDescent="0.35">
      <c r="A9" s="4" t="s">
        <v>7</v>
      </c>
      <c r="B9" s="1" t="s">
        <v>8</v>
      </c>
      <c r="C9" s="14">
        <v>0.9</v>
      </c>
    </row>
    <row r="10" spans="1:4" x14ac:dyDescent="0.35">
      <c r="A10" s="5" t="s">
        <v>9</v>
      </c>
      <c r="B10" s="1" t="s">
        <v>10</v>
      </c>
      <c r="C10" s="12">
        <v>0</v>
      </c>
      <c r="D10" t="s">
        <v>6</v>
      </c>
    </row>
    <row r="11" spans="1:4" x14ac:dyDescent="0.35">
      <c r="A11" s="6" t="s">
        <v>1</v>
      </c>
      <c r="B11" t="s">
        <v>11</v>
      </c>
      <c r="C11" s="15">
        <f>((1/(IFERROR(2.71828^(1.6094*(C8^-1)),1)))^(C10))-(1-C9)</f>
        <v>0.9</v>
      </c>
    </row>
    <row r="12" spans="1:4" x14ac:dyDescent="0.35">
      <c r="A12" s="7" t="s">
        <v>12</v>
      </c>
      <c r="B12" s="8" t="s">
        <v>13</v>
      </c>
      <c r="C12" s="10">
        <f>ROUND(IF(C11&lt;0.1,0,C11),2)</f>
        <v>0.9</v>
      </c>
    </row>
  </sheetData>
  <mergeCells count="1">
    <mergeCell ref="B2:C2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B2C51D381D2A4095E917E64A4C0457" ma:contentTypeVersion="0" ma:contentTypeDescription="Create a new document." ma:contentTypeScope="" ma:versionID="507fb23249fbc44d85b309503619b0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7DE0A9-C4C5-4EF3-B12C-169BEB780A93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2B9B518-ABF1-49EB-BCE8-42CA7DBCD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1F0B20-152A-4D53-9B44-F589923D8F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Action 0201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Hisgett, Daniel</dc:creator>
  <cp:keywords/>
  <dc:description/>
  <cp:lastModifiedBy>Helen Cuin</cp:lastModifiedBy>
  <cp:revision/>
  <dcterms:created xsi:type="dcterms:W3CDTF">2020-02-12T11:22:52Z</dcterms:created>
  <dcterms:modified xsi:type="dcterms:W3CDTF">2020-02-27T13:06:28Z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0x010100B9B2C51D381D2A4095E917E64A4C0457</vt:lpwstr>
  </property>
</Properties>
</file>