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0" windowWidth="1766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<sst xmlns="http://schemas.openxmlformats.org/spreadsheetml/2006/main" count="1404" uniqueCount="396">
  <si>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</si>
  <si>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</si>
  <si>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</si>
  <si>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</si>
  <si>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</si>
  <si>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</si>
  <si>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</si>
  <si>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</si>
  <si>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</si>
  <si>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</si>
  <si>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</si>
  <si>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</si>
  <si>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</si>
  <si>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</si>
  <si>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</si>
  <si>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</si>
  <si>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</si>
  <si>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</si>
  <si>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</si>
  <si>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</si>
  <si>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</si>
  <si>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</si>
  <si>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</si>
  <si>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</si>
  <si>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</si>
  <si>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</si>
  <si>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</si>
  <si>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</si>
  <si>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</si>
  <si>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</si>
  <si>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</si>
  <si>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</si>
  <si>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</si>
  <si>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</si>
  <si>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</si>
  <si>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</si>
  <si>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</si>
  <si>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</si>
  <si>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</si>
  <si>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</si>
  <si>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</si>
  <si>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</si>
  <si>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</si>
  <si>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</si>
  <si>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</si>
  <si>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</si>
  <si>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</si>
  <si>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</si>
  <si>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</si>
  <si>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</si>
  <si>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</si>
  <si>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</si>
  <si>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</si>
  <si>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</si>
  <si>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</si>
  <si>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</si>
  <si>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</si>
  <si>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</si>
  <si>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</si>
  <si>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</si>
  <si>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</si>
  <si>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</si>
  <si>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</si>
  <si>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</si>
  <si>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</si>
  <si>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</si>
  <si>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</si>
  <si>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</si>
  <si>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</si>
  <si>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</si>
  <si>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</si>
  <si>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</si>
  <si>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</si>
  <si>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</si>
  <si>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</si>
  <si>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</si>
  <si>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</si>
  <si>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</si>
  <si>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</si>
  <si>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</si>
  <si>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</si>
  <si>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</si>
  <si>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</si>
  <si>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</si>
  <si>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</si>
  <si>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</si>
  <si>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</si>
  <si>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</si>
  <si>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</si>
  <si>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</si>
  <si>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</si>
  <si>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</si>
  <si>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</si>
  <si>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</si>
  <si>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</si>
  <si>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</si>
  <si>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</si>
  <si>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</si>
  <si>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</si>
  <si>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</si>
  <si>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</si>
  <si>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</si>
  <si>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</si>
  <si>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</si>
  <si>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</si>
  <si>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</si>
  <si>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</si>
  <si>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</si>
  <si>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</si>
  <si>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</si>
  <si>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</si>
  <si>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</si>
  <si>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</si>
  <si>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</si>
  <si>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</si>
  <si>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</si>
  <si>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</si>
  <si>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</si>
  <si>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</si>
  <si>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</si>
  <si>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</si>
  <si>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</si>
  <si>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</si>
  <si>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</si>
  <si>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</si>
  <si>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</si>
  <si>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</si>
  <si>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</si>
  <si>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</si>
  <si>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</si>
  <si>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</si>
  <si>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</si>
  <si>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</si>
  <si>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</si>
  <si>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</si>
  <si>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</si>
  <si>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</si>
  <si>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</si>
  <si>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</si>
  <si>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</si>
  <si>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</si>
  <si>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</si>
  <si>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</si>
  <si>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</si>
  <si>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</si>
  <si>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</si>
  <si>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</si>
  <si>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</si>
  <si>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</si>
  <si>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</si>
  <si>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</si>
  <si>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</si>
  <si>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</si>
  <si>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</si>
  <si>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</si>
  <si>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</si>
  <si>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</si>
  <si>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</si>
  <si>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</si>
  <si>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</si>
  <si>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</si>
  <si>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</si>
  <si>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</si>
  <si>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</si>
  <si>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</si>
  <si>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</si>
  <si>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</si>
  <si>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</si>
  <si>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</si>
  <si>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</si>
  <si>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</si>
  <si>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</si>
  <si>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</si>
  <si>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</si>
  <si>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</si>
  <si>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</si>
  <si>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</si>
  <si>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</si>
  <si>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</si>
  <si>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</si>
  <si>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</si>
  <si>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</si>
  <si>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</si>
  <si>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</si>
  <si>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</si>
  <si>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</si>
  <si>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</si>
  <si>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</si>
  <si>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</si>
  <si>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</si>
  <si>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</si>
  <si>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</si>
  <si>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</si>
  <si>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</si>
  <si>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</si>
  <si>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</si>
  <si>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</si>
  <si>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</si>
  <si>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</si>
  <si>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</si>
  <si>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</si>
  <si>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</si>
  <si>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</si>
  <si>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</si>
  <si>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</si>
  <si>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</si>
  <si>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</si>
  <si>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</si>
  <si>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</si>
  <si>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</si>
  <si>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</si>
  <si>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</si>
  <si>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</si>
  <si>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</si>
  <si>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</si>
  <si>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</si>
  <si>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</si>
  <si>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</si>
  <si>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</si>
  <si>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</si>
  <si>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</si>
  <si>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</si>
  <si>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</si>
  <si>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</si>
  <si>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</si>
  <si>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</si>
  <si>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</si>
  <si>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</si>
  <si>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</si>
  <si>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</si>
  <si>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</si>
  <si>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</si>
  <si>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</si>
  <si>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</si>
  <si>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</si>
  <si>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</si>
  <si>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</si>
  <si>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</si>
  <si>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</si>
  <si>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</si>
  <si>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</si>
  <si>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</si>
  <si>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</si>
  <si>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</si>
  <si>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</si>
  <si>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</si>
  <si>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</si>
  <si>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</si>
  <si>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</si>
  <si>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</si>
  <si>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</si>
  <si>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</si>
  <si>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</si>
  <si>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</si>
  <si>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</si>
  <si>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</si>
  <si>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</si>
  <si>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</si>
  <si>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</si>
  <si>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</si>
  <si>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</si>
  <si>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</si>
  <si>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</si>
  <si>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</si>
  <si>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</si>
  <si>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</si>
  <si>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</si>
  <si>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</si>
  <si>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</si>
  <si>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</si>
  <si>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</si>
  <si>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</si>
  <si>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</si>
  <si>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</si>
  <si>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</si>
  <si>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</si>
  <si>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</si>
  <si>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</si>
  <si>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</si>
  <si>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</si>
  <si>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</si>
  <si>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</si>
  <si>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</si>
  <si>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</si>
  <si>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</si>
  <si>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</si>
  <si>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</si>
  <si>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</si>
  <si>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</si>
  <si>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</si>
  <si>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</si>
  <si>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</si>
  <si>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</si>
  <si>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</si>
  <si>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</si>
  <si>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</si>
  <si>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</si>
  <si>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</si>
  <si>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</si>
  <si>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</si>
  <si>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</si>
  <si>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</si>
  <si>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</si>
  <si>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</si>
  <si>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</si>
  <si>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</si>
  <si>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</si>
  <si>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</si>
  <si>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</si>
  <si>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</si>
  <si>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</si>
  <si>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</si>
  <si>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</si>
  <si>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</si>
  <si>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</si>
  <si>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</si>
  <si>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</si>
  <si>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</si>
  <si>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</si>
  <si>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</si>
  <si>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</si>
  <si>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</si>
  <si>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</si>
  <si>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</si>
  <si>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</si>
  <si>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</si>
  <si>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</si>
  <si>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</si>
  <si>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</si>
  <si>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</si>
  <si>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</si>
  <si>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</si>
  <si>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</si>
  <si>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</si>
  <si>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</si>
  <si>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</si>
  <si>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</si>
  <si>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</si>
  <si>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</si>
  <si>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</si>
  <si>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</si>
  <si>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</si>
  <si>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</si>
  <si>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</si>
  <si>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</si>
  <si>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</si>
  <si>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</si>
  <si>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</si>
  <si>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</si>
  <si>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</si>
  <si>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</si>
  <si>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</si>
  <si>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</si>
  <si>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</si>
  <si>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</si>
  <si>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</si>
  <si>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</si>
  <si>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</si>
  <si>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</si>
  <si>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</si>
  <si>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</si>
  <si>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</si>
  <si>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</si>
  <si>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</si>
  <si>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</si>
  <si>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</si>
  <si>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</si>
  <si>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</si>
  <si>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</si>
  <si>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</si>
  <si>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</si>
  <si>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</si>
  <si>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</si>
  <si>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</si>
  <si>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</si>
  <si>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</si>
  <si>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</si>
  <si>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</si>
  <si>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</si>
  <si>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</si>
  <si>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</si>
  <si>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</si>
  <si>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</si>
  <si>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</si>
  <si>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</si>
  <si>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</si>
  <si>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</si>
  <si>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</si>
  <si>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</si>
  <si>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</si>
  <si>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</si>
  <si>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</si>
  <si>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MER/WWU/SW027</t>
  </si>
  <si>
    <t>System operator monitoring</t>
  </si>
  <si>
    <t>Faulty turbine meter wiring</t>
  </si>
  <si>
    <t>SW027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</si>
</sst>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5" sqref="D5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395</v>
      </c>
      <c r="F4" s="57"/>
    </row>
    <row r="5" spans="1:6" ht="12.75" customHeight="1" thickBot="1">
      <c r="A5" s="57"/>
      <c r="B5" s="1" t="s">
        <v>350</v>
      </c>
      <c r="C5" s="59" t="s">
        <v>392</v>
      </c>
      <c r="F5" s="57"/>
    </row>
    <row r="6" spans="1:6" ht="12.75" customHeight="1" thickBot="1">
      <c r="A6" s="57"/>
      <c r="B6" s="2" t="s">
        <v>169</v>
      </c>
      <c r="C6" s="60" t="s">
        <v>194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394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393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41263</v>
      </c>
      <c r="E13" s="29" t="s">
        <v>372</v>
      </c>
      <c r="F13" s="57"/>
    </row>
    <row r="14" spans="1:6" ht="12.75" thickBot="1">
      <c r="A14" s="57"/>
      <c r="B14" s="62"/>
      <c r="C14" s="2" t="s">
        <v>165</v>
      </c>
      <c r="D14" s="61">
        <v>41364</v>
      </c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41246</v>
      </c>
      <c r="E16" s="29" t="s">
        <v>372</v>
      </c>
      <c r="F16" s="57"/>
    </row>
    <row r="17" spans="1:6" ht="12.75" thickBot="1">
      <c r="A17" s="57"/>
      <c r="B17" s="62"/>
      <c r="C17" s="2" t="s">
        <v>343</v>
      </c>
      <c r="D17" s="61">
        <v>41263</v>
      </c>
      <c r="E17" s="29" t="s">
        <v>372</v>
      </c>
      <c r="F17" s="57"/>
    </row>
    <row r="18" spans="1:6" ht="12.75" thickBot="1">
      <c r="A18" s="57"/>
      <c r="B18" s="62"/>
      <c r="C18" s="2" t="s">
        <v>353</v>
      </c>
      <c r="D18" s="61">
        <v>41234</v>
      </c>
      <c r="E18" s="29" t="s">
        <v>372</v>
      </c>
      <c r="F18" s="57"/>
    </row>
    <row r="19" spans="1:6" ht="12.75" thickBot="1">
      <c r="A19" s="57"/>
      <c r="B19" s="62"/>
      <c r="C19" s="2" t="s">
        <v>354</v>
      </c>
      <c r="D19" s="61">
        <v>41243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208</v>
      </c>
      <c r="E21" t="str">
        <f>VLOOKUP($D$21,OfftakeRange,3)</f>
        <v>LTDWOF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>
        <v>0.072269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/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7.8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SW027</v>
      </c>
      <c r="B2" s="53" t="str">
        <f>'Notification Sheet'!$C$5</f>
        <v>MER/WWU/SW027</v>
      </c>
      <c r="C2" s="53" t="str">
        <f>'Notification Sheet'!$C$8</f>
        <v>Faulty turbine meter wiring</v>
      </c>
      <c r="D2" s="53" t="str">
        <f>'Notification Sheet'!$D$21</f>
        <v>Littleton Drew MRA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</v>
      </c>
      <c r="I2" s="54">
        <f>'Notification Sheet'!$D$29</f>
        <v>7.8</v>
      </c>
      <c r="J2" s="55">
        <f>'Notification Sheet'!$D$16</f>
        <v>41246</v>
      </c>
      <c r="K2" s="55">
        <f>'Notification Sheet'!$D$17</f>
        <v>41263</v>
      </c>
      <c r="L2" s="56">
        <f>'Notification Sheet'!$D$18</f>
        <v>41234</v>
      </c>
      <c r="M2" s="56">
        <f>'Notification Sheet'!$D$19</f>
        <v>41243</v>
      </c>
      <c r="N2" s="56">
        <f>'Notification Sheet'!$D$13</f>
        <v>41263</v>
      </c>
      <c r="O2" s="54" t="str">
        <f>'Notification Sheet'!$C$6</f>
        <v>Error Notified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2012-12-20T10:11:44Z</dcterms:modified>
  <cp:category/>
  <cp:version/>
  <cp:contentType/>
  <cp:contentStatus/>
</cp:coreProperties>
</file>