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<sst xmlns="http://schemas.openxmlformats.org/spreadsheetml/2006/main" count="1270" uniqueCount="378">
  <si>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</si>
  <si>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</si>
  <si>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</si>
  <si>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</si>
  <si>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</si>
  <si>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</si>
  <si>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</si>
  <si>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</si>
  <si>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</si>
  <si>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</si>
  <si>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</si>
  <si>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</si>
  <si>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</si>
  <si>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</si>
  <si>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</si>
  <si>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</si>
  <si>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</si>
  <si>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</si>
  <si>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</si>
  <si>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</si>
  <si>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</si>
  <si>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</si>
  <si>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</si>
  <si>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</si>
  <si>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</si>
  <si>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</si>
  <si>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</si>
  <si>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</si>
  <si>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</si>
  <si>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</si>
  <si>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</si>
  <si>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</si>
  <si>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</si>
  <si>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</si>
  <si>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</si>
  <si>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</si>
  <si>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</si>
  <si>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</si>
  <si>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</si>
  <si>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</si>
  <si>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</si>
  <si>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</si>
  <si>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</si>
  <si>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</si>
  <si>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</si>
  <si>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</si>
  <si>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</si>
  <si>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</si>
  <si>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</si>
  <si>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</si>
  <si>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</si>
  <si>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</si>
  <si>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</si>
  <si>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</si>
  <si>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</si>
  <si>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</si>
  <si>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</si>
  <si>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</si>
  <si>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</si>
  <si>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</si>
  <si>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</si>
  <si>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</si>
  <si>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</si>
  <si>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</si>
  <si>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</si>
  <si>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</si>
  <si>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</si>
  <si>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</si>
  <si>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</si>
  <si>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</si>
  <si>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</si>
  <si>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</si>
  <si>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</si>
  <si>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</si>
  <si>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</si>
  <si>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</si>
  <si>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</si>
  <si>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</si>
  <si>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</si>
  <si>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</si>
  <si>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</si>
  <si>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</si>
  <si>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</si>
  <si>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</si>
  <si>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</si>
  <si>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</si>
  <si>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</si>
  <si>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</si>
  <si>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</si>
  <si>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</si>
  <si>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</si>
  <si>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</si>
  <si>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</si>
  <si>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</si>
  <si>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</si>
  <si>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</si>
  <si>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</si>
  <si>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</si>
  <si>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</si>
  <si>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</si>
  <si>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</si>
  <si>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</si>
  <si>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</si>
  <si>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</si>
  <si>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</si>
  <si>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</si>
  <si>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</si>
  <si>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</si>
  <si>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</si>
  <si>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</si>
  <si>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</si>
  <si>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</si>
  <si>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</si>
  <si>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</si>
  <si>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</si>
  <si>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</si>
  <si>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</si>
  <si>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</si>
  <si>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</si>
  <si>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</si>
  <si>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</si>
  <si>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</si>
  <si>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</si>
  <si>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</si>
  <si>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</si>
  <si>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</si>
  <si>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</si>
  <si>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</si>
  <si>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</si>
  <si>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</si>
  <si>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</si>
  <si>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</si>
  <si>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</si>
  <si>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</si>
  <si>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</si>
  <si>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</si>
  <si>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</si>
  <si>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</si>
  <si>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</si>
  <si>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</si>
  <si>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</si>
  <si>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</si>
  <si>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</si>
  <si>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</si>
  <si>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</si>
  <si>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</si>
  <si>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</si>
  <si>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</si>
  <si>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</si>
  <si>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</si>
  <si>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</si>
  <si>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</si>
  <si>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</si>
  <si>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</si>
  <si>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</si>
  <si>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</si>
  <si>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</si>
  <si>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</si>
  <si>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</si>
  <si>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</si>
  <si>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</si>
  <si>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</si>
  <si>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</si>
  <si>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</si>
  <si>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</si>
  <si>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</si>
  <si>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</si>
  <si>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</si>
  <si>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</si>
  <si>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</si>
  <si>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</si>
  <si>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</si>
  <si>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</si>
  <si>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</si>
  <si>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</si>
  <si>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</si>
  <si>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</si>
  <si>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</si>
  <si>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</si>
  <si>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</si>
  <si>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</si>
  <si>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</si>
  <si>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</si>
  <si>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</si>
  <si>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</si>
  <si>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</si>
  <si>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</si>
  <si>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</si>
  <si>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</si>
  <si>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</si>
  <si>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</si>
  <si>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</si>
  <si>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</si>
  <si>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</si>
  <si>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</si>
  <si>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</si>
  <si>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</si>
  <si>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</si>
  <si>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</si>
  <si>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</si>
  <si>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</si>
  <si>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</si>
  <si>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</si>
  <si>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</si>
  <si>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</si>
  <si>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</si>
  <si>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</si>
  <si>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</si>
  <si>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</si>
  <si>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</si>
  <si>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</si>
  <si>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</si>
  <si>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</si>
  <si>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</si>
  <si>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</si>
  <si>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</si>
  <si>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</si>
  <si>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</si>
  <si>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</si>
  <si>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</si>
  <si>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</si>
  <si>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</si>
  <si>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</si>
  <si>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</si>
  <si>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</si>
  <si>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</si>
  <si>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</si>
  <si>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</si>
  <si>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</si>
  <si>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</si>
  <si>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</si>
  <si>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</si>
  <si>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</si>
  <si>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</si>
  <si>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</si>
  <si>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</si>
  <si>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</si>
  <si>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</si>
  <si>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</si>
  <si>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</si>
  <si>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</si>
  <si>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</si>
  <si>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</si>
  <si>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</si>
  <si>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</si>
  <si>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</si>
  <si>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</si>
  <si>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</si>
  <si>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</si>
  <si>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</si>
  <si>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</si>
  <si>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</si>
  <si>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</si>
  <si>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</si>
  <si>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</si>
  <si>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</si>
  <si>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</si>
  <si>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</si>
  <si>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</si>
  <si>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</si>
  <si>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</si>
  <si>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</si>
  <si>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</si>
  <si>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</si>
  <si>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</si>
  <si>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</si>
  <si>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</si>
  <si>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</si>
  <si>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</si>
  <si>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</si>
  <si>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</si>
  <si>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</si>
  <si>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</si>
  <si>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</si>
  <si>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</si>
  <si>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</si>
  <si>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</si>
  <si>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</si>
  <si>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</si>
  <si>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</si>
  <si>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</si>
  <si>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</si>
  <si>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</si>
  <si>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</si>
  <si>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</si>
  <si>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</si>
  <si>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</si>
  <si>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</si>
  <si>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</si>
  <si>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</si>
  <si>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</si>
  <si>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</si>
  <si>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</si>
  <si>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</si>
  <si>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</si>
  <si>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</si>
  <si>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</si>
  <si>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</si>
  <si>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</si>
  <si>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</si>
  <si>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</si>
  <si>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</si>
  <si>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</si>
  <si>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</si>
  <si>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</si>
  <si>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</si>
  <si>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</si>
  <si>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</si>
  <si>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</si>
  <si>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</si>
  <si>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</si>
  <si>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</si>
  <si>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</si>
  <si>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</si>
  <si>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</si>
  <si>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</si>
  <si>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</si>
  <si>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</si>
  <si>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</si>
  <si>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</si>
  <si>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</si>
  <si>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</si>
  <si>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</si>
  <si>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</si>
  <si>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</si>
  <si>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</si>
  <si>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</si>
  <si>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</si>
  <si>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</si>
  <si>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</si>
  <si>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</si>
  <si>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</si>
  <si>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</si>
  <si>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</si>
  <si>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</si>
  <si>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</si>
  <si>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</si>
  <si>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</si>
  <si>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</si>
  <si>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</si>
  <si>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</si>
  <si>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</si>
  <si>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</si>
  <si>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</si>
  <si>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</si>
  <si>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</si>
  <si>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</si>
  <si>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</si>
  <si>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</si>
  <si>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</si>
  <si>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</si>
  <si>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</si>
  <si>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</si>
  <si>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</si>
  <si>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</si>
  <si>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</si>
  <si>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</si>
  <si>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</si>
  <si>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</si>
  <si>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</si>
  <si>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</si>
  <si>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</si>
  <si>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</si>
  <si>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</si>
  <si>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</si>
  <si>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</si>
  <si>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</si>
  <si>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</si>
  <si>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</si>
  <si>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</si>
  <si>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</si>
  <si>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</si>
  <si>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</si>
  <si>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</si>
  <si>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</si>
  <si>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</si>
  <si>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locked up.</t>
  </si>
  <si>
    <t>Meter Suspect alarm raised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</si>
</sst>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C5" sqref="C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260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310</v>
      </c>
      <c r="C7" s="50" t="s">
        <v>376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320</v>
      </c>
      <c r="C12" s="2" t="s">
        <v>266</v>
      </c>
      <c r="D12" s="8">
        <v>40812</v>
      </c>
      <c r="F12" s="3"/>
    </row>
    <row r="13" spans="1:6" ht="14.25" thickBot="1" thickTop="1">
      <c r="A13" s="3"/>
      <c r="B13" s="47"/>
      <c r="C13" s="2" t="s">
        <v>280</v>
      </c>
      <c r="D13" s="8">
        <v>40602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321</v>
      </c>
      <c r="C15" s="2" t="s">
        <v>267</v>
      </c>
      <c r="D15" s="9">
        <v>40455</v>
      </c>
      <c r="F15" s="3"/>
    </row>
    <row r="16" spans="1:6" ht="14.25" thickBot="1" thickTop="1">
      <c r="A16" s="3"/>
      <c r="B16" s="47"/>
      <c r="C16" s="2" t="s">
        <v>268</v>
      </c>
      <c r="D16" s="8">
        <v>40446</v>
      </c>
      <c r="F16" s="3"/>
    </row>
    <row r="17" spans="1:6" ht="14.25" thickBot="1" thickTop="1">
      <c r="A17" s="3"/>
      <c r="B17" s="47"/>
      <c r="C17" s="2" t="s">
        <v>269</v>
      </c>
      <c r="D17" s="8">
        <v>40446</v>
      </c>
      <c r="F17" s="3"/>
    </row>
    <row r="18" spans="1:6" ht="14.25" thickBot="1" thickTop="1">
      <c r="A18" s="3"/>
      <c r="B18" s="47"/>
      <c r="C18" s="2" t="s">
        <v>270</v>
      </c>
      <c r="D18" s="8">
        <v>40446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265</v>
      </c>
      <c r="C20" s="2"/>
      <c r="D20" s="6" t="s">
        <v>100</v>
      </c>
      <c r="E20" t="str">
        <f>VLOOKUP($D$20,OfftakeRange,3)</f>
        <v>ILCHOF</v>
      </c>
      <c r="F20" s="3"/>
    </row>
    <row r="21" spans="1:6" ht="13.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.75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0.80274</v>
      </c>
      <c r="F26" s="3"/>
    </row>
    <row r="27" spans="1:6" ht="14.25" thickBot="1" thickTop="1">
      <c r="A27" s="3"/>
      <c r="B27" s="2" t="s">
        <v>18</v>
      </c>
      <c r="C27" s="2"/>
      <c r="D27" s="6">
        <v>0.02415</v>
      </c>
      <c r="F27" s="3"/>
    </row>
    <row r="28" spans="1:6" ht="14.25" thickBot="1" thickTop="1">
      <c r="A28" s="3"/>
      <c r="B28" s="2" t="s">
        <v>17</v>
      </c>
      <c r="C28" s="2"/>
      <c r="D28" s="6">
        <v>0.261</v>
      </c>
      <c r="F28" s="3"/>
    </row>
    <row r="29" spans="1:6" ht="14.2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281</v>
      </c>
      <c r="C31" s="2"/>
      <c r="D31" s="6" t="s">
        <v>299</v>
      </c>
      <c r="F31" s="3"/>
    </row>
    <row r="32" spans="1:6" ht="14.25" thickBot="1" thickTop="1">
      <c r="A32" s="3"/>
      <c r="B32" s="2" t="s">
        <v>284</v>
      </c>
      <c r="C32" s="2"/>
      <c r="D32" s="6" t="s">
        <v>301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133</v>
      </c>
    </row>
    <row r="2" ht="13.5" thickBot="1"/>
    <row r="3" spans="1:7" ht="24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3.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.75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.75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.75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.75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.75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22.5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.75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.75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22.5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.75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.75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.75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.75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.75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.75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.75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.75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.75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.75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.75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.75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.75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.75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.75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.75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.75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.75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.75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.75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.75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.75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.75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.75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.75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.75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.75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.75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.75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.75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.75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.75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.75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.75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.75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.75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.75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.75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.75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.75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.75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.75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.75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.75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.75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.75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.75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.75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.75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.75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.75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.75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.75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.75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.75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.75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.75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.75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.75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.75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.75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.75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.75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.75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.75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.75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.75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.75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.75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.75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.75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.75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.75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.75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.75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.75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.75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.75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.75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.75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.75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.75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.75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.75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.75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.75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.75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.75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.75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.75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.75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.75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.75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.75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.75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.75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.75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.75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.75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.75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.75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.75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.75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.75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.75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.75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22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22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.75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.75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.75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.75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.75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.75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.75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.75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.75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.75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.75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.75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.75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.75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.75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.75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.75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.75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.75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.75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.75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.75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.75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.75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.75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.75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.75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.75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.75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.75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.75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.75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.75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.75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.75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.75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.75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.75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.75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.75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.75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.75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.75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.75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.75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.75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.75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.75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.75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3.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3.5" thickTop="1"/>
    <row r="175" ht="13.5" thickBot="1"/>
    <row r="176" spans="1:5" ht="13.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.75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3.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4.25" thickBot="1" thickTop="1">
      <c r="C179" s="25" t="s">
        <v>304</v>
      </c>
      <c r="D179" s="28" t="s">
        <v>308</v>
      </c>
      <c r="E179" s="18" t="s">
        <v>314</v>
      </c>
    </row>
    <row r="180" ht="13.5" thickTop="1">
      <c r="E180" s="18" t="s">
        <v>315</v>
      </c>
    </row>
    <row r="181" ht="12.75">
      <c r="E181" s="18" t="s">
        <v>316</v>
      </c>
    </row>
    <row r="182" ht="12.75">
      <c r="E182" s="18" t="s">
        <v>317</v>
      </c>
    </row>
    <row r="183" ht="12.75">
      <c r="E183" s="18" t="s">
        <v>318</v>
      </c>
    </row>
    <row r="184" ht="13.5" thickBot="1">
      <c r="E184" s="19" t="s">
        <v>319</v>
      </c>
    </row>
    <row r="185" ht="13.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.75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.75">
      <c r="A2" t="str">
        <f>'Notification Sheet'!D4&amp;TEXT('Notification Sheet'!D12,"ddmmyyy")</f>
        <v>26092011</v>
      </c>
      <c r="B2">
        <f>'Notification Sheet'!D4</f>
        <v>0</v>
      </c>
      <c r="C2" t="str">
        <f>'Notification Sheet'!C7</f>
        <v>Pressure transducer locked up.</v>
      </c>
      <c r="D2" t="str">
        <f>'Notification Sheet'!C10</f>
        <v>Meter Suspect alarm raised</v>
      </c>
      <c r="E2" s="10">
        <f>'Notification Sheet'!D12</f>
        <v>40812</v>
      </c>
      <c r="F2" s="10">
        <f>'Notification Sheet'!D13</f>
        <v>40602</v>
      </c>
      <c r="G2" s="10">
        <f>'Notification Sheet'!D15</f>
        <v>40455</v>
      </c>
      <c r="H2" s="10">
        <f>'Notification Sheet'!D16</f>
        <v>40446</v>
      </c>
      <c r="I2">
        <f>'Notification Sheet'!D17</f>
        <v>40446</v>
      </c>
      <c r="J2">
        <f>'Notification Sheet'!D18</f>
        <v>40446</v>
      </c>
      <c r="K2" t="str">
        <f>'Notification Sheet'!D20</f>
        <v>Ilchester MTA</v>
      </c>
      <c r="L2">
        <f>'Notification Sheet'!D26</f>
        <v>0.80274</v>
      </c>
      <c r="M2">
        <f>'Notification Sheet'!D27</f>
        <v>0.02415</v>
      </c>
      <c r="N2">
        <f>'Notification Sheet'!D28</f>
        <v>0.261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colin.stock</cp:lastModifiedBy>
  <cp:lastPrinted>2008-08-27T15:15:37Z</cp:lastPrinted>
  <dcterms:created xsi:type="dcterms:W3CDTF">2008-07-29T09:04:52Z</dcterms:created>
  <dcterms:modified xsi:type="dcterms:W3CDTF">2011-09-26T13:53:37Z</dcterms:modified>
  <cp:category/>
  <cp:version/>
  <cp:contentType/>
  <cp:contentStatus/>
</cp:coreProperties>
</file>