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91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<sst xmlns="http://schemas.openxmlformats.org/spreadsheetml/2006/main" count="1256" uniqueCount="374">
  <si>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</si>
  <si>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</si>
  <si>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</si>
  <si>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</si>
  <si>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</si>
  <si>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</si>
  <si>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</si>
  <si>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</si>
  <si>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</si>
  <si>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</si>
  <si>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</si>
  <si>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</si>
  <si>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</si>
  <si>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</si>
  <si>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</si>
  <si>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</si>
  <si>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</si>
  <si>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</si>
  <si>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</si>
  <si>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</si>
  <si>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</si>
  <si>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</si>
  <si>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</si>
  <si>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</si>
  <si>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</si>
  <si>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</si>
  <si>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</si>
  <si>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</si>
  <si>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</si>
  <si>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</si>
  <si>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</si>
  <si>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</si>
  <si>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</si>
  <si>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</si>
  <si>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</si>
  <si>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</si>
  <si>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</si>
  <si>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</si>
  <si>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</si>
  <si>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</si>
  <si>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</si>
  <si>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</si>
  <si>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</si>
  <si>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</si>
  <si>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</si>
  <si>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</si>
  <si>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</si>
  <si>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</si>
  <si>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</si>
  <si>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</si>
  <si>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</si>
  <si>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</si>
  <si>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</si>
  <si>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</si>
  <si>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</si>
  <si>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</si>
  <si>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</si>
  <si>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</si>
  <si>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</si>
  <si>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</si>
  <si>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</si>
  <si>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</si>
  <si>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</si>
  <si>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</si>
  <si>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</si>
  <si>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</si>
  <si>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</si>
  <si>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</si>
  <si>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</si>
  <si>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</si>
  <si>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</si>
  <si>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</si>
  <si>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</si>
  <si>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</si>
  <si>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</si>
  <si>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</si>
  <si>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</si>
  <si>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</si>
  <si>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</si>
  <si>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</si>
  <si>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</si>
  <si>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</si>
  <si>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</si>
  <si>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</si>
  <si>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</si>
  <si>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</si>
  <si>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</si>
  <si>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</si>
  <si>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</si>
  <si>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</si>
  <si>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</si>
  <si>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</si>
  <si>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</si>
  <si>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</si>
  <si>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</si>
  <si>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</si>
  <si>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</si>
  <si>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</si>
  <si>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</si>
  <si>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</si>
  <si>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</si>
  <si>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</si>
  <si>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</si>
  <si>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</si>
  <si>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</si>
  <si>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</si>
  <si>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</si>
  <si>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</si>
  <si>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</si>
  <si>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</si>
  <si>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</si>
  <si>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</si>
  <si>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</si>
  <si>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</si>
  <si>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</si>
  <si>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</si>
  <si>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</si>
  <si>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</si>
  <si>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</si>
  <si>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</si>
  <si>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</si>
  <si>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</si>
  <si>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</si>
  <si>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</si>
  <si>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</si>
  <si>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</si>
  <si>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</si>
  <si>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</si>
  <si>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</si>
  <si>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</si>
  <si>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</si>
  <si>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</si>
  <si>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</si>
  <si>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</si>
  <si>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</si>
  <si>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</si>
  <si>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</si>
  <si>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</si>
  <si>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</si>
  <si>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</si>
  <si>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</si>
  <si>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</si>
  <si>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</si>
  <si>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</si>
  <si>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</si>
  <si>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</si>
  <si>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</si>
  <si>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</si>
  <si>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</si>
  <si>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</si>
  <si>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</si>
  <si>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</si>
  <si>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</si>
  <si>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</si>
  <si>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</si>
  <si>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</si>
  <si>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</si>
  <si>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</si>
  <si>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</si>
  <si>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</si>
  <si>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</si>
  <si>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</si>
  <si>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</si>
  <si>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</si>
  <si>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</si>
  <si>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</si>
  <si>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</si>
  <si>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</si>
  <si>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</si>
  <si>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</si>
  <si>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</si>
  <si>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</si>
  <si>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</si>
  <si>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</si>
  <si>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</si>
  <si>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</si>
  <si>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</si>
  <si>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</si>
  <si>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</si>
  <si>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</si>
  <si>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</si>
  <si>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</si>
  <si>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</si>
  <si>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</si>
  <si>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</si>
  <si>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</si>
  <si>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</si>
  <si>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</si>
  <si>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</si>
  <si>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</si>
  <si>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</si>
  <si>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</si>
  <si>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</si>
  <si>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</si>
  <si>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</si>
  <si>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</si>
  <si>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</si>
  <si>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</si>
  <si>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</si>
  <si>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</si>
  <si>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</si>
  <si>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</si>
  <si>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</si>
  <si>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</si>
  <si>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</si>
  <si>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</si>
  <si>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</si>
  <si>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</si>
  <si>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</si>
  <si>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</si>
  <si>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</si>
  <si>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</si>
  <si>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</si>
  <si>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</si>
  <si>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</si>
  <si>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</si>
  <si>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</si>
  <si>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</si>
  <si>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</si>
  <si>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</si>
  <si>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</si>
  <si>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</si>
  <si>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</si>
  <si>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</si>
  <si>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</si>
  <si>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</si>
  <si>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</si>
  <si>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</si>
  <si>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</si>
  <si>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</si>
  <si>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</si>
  <si>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</si>
  <si>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</si>
  <si>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</si>
  <si>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</si>
  <si>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</si>
  <si>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</si>
  <si>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</si>
  <si>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</si>
  <si>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</si>
  <si>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</si>
  <si>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</si>
  <si>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</si>
  <si>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</si>
  <si>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</si>
  <si>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</si>
  <si>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</si>
  <si>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</si>
  <si>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</si>
  <si>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</si>
  <si>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</si>
  <si>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</si>
  <si>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</si>
  <si>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</si>
  <si>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</si>
  <si>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</si>
  <si>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</si>
  <si>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</si>
  <si>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</si>
  <si>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</si>
  <si>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</si>
  <si>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</si>
  <si>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</si>
  <si>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</si>
  <si>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</si>
  <si>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</si>
  <si>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</si>
  <si>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</si>
  <si>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</si>
  <si>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</si>
  <si>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</si>
  <si>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</si>
  <si>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</si>
  <si>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</si>
  <si>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</si>
  <si>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</si>
  <si>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</si>
  <si>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</si>
  <si>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</si>
  <si>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</si>
  <si>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</si>
  <si>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</si>
  <si>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</si>
  <si>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</si>
  <si>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</si>
  <si>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</si>
  <si>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</si>
  <si>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</si>
  <si>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</si>
  <si>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</si>
  <si>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</si>
  <si>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</si>
  <si>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</si>
  <si>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</si>
  <si>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</si>
  <si>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</si>
  <si>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</si>
  <si>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</si>
  <si>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</si>
  <si>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</si>
  <si>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</si>
  <si>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</si>
  <si>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</si>
  <si>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</si>
  <si>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</si>
  <si>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</si>
  <si>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</si>
  <si>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</si>
  <si>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</si>
  <si>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</si>
  <si>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</si>
  <si>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</si>
  <si>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</si>
  <si>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</si>
  <si>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</si>
  <si>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</si>
  <si>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</si>
  <si>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</si>
  <si>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</si>
  <si>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</si>
  <si>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</si>
  <si>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</si>
  <si>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</si>
  <si>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</si>
  <si>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</si>
  <si>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</si>
  <si>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</si>
  <si>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</si>
  <si>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</si>
  <si>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</si>
  <si>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</si>
  <si>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</si>
  <si>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</si>
  <si>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</si>
  <si>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</si>
  <si>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</si>
  <si>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</si>
  <si>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</si>
  <si>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</si>
  <si>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</si>
  <si>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</si>
  <si>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</si>
  <si>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</si>
  <si>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</si>
  <si>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</si>
  <si>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</si>
  <si>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</si>
  <si>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</si>
  <si>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</si>
  <si>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</si>
  <si>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</si>
  <si>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</si>
  <si>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</si>
  <si>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</si>
  <si>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</si>
  <si>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</si>
  <si>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</si>
  <si>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</si>
  <si>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</si>
  <si>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</si>
  <si>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</si>
  <si>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</si>
  <si>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</si>
  <si>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</si>
  <si>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</si>
  <si>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</si>
  <si>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</si>
  <si>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</si>
  <si>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</si>
  <si>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</si>
  <si>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</si>
  <si>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Wrong K Factors entered in the Omni</t>
  </si>
  <si>
    <t>Site visit with gas examiner revealed no meter cert on site when meter cert was obtained found incorrect K Factors in the omni</t>
  </si>
  <si>
    <t>NO002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</si>
</sst>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/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>
        <v>40007</v>
      </c>
      <c r="F12" s="3"/>
    </row>
    <row r="13" spans="1:6" ht="14.25" thickBot="1" thickTop="1">
      <c r="A13" s="3"/>
      <c r="B13" s="52"/>
      <c r="C13" s="2" t="s">
        <v>20</v>
      </c>
      <c r="D13" s="8">
        <v>40026</v>
      </c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40007</v>
      </c>
      <c r="F15" s="3"/>
    </row>
    <row r="16" spans="1:6" ht="14.25" thickBot="1" thickTop="1">
      <c r="A16" s="3"/>
      <c r="B16" s="52"/>
      <c r="C16" s="2" t="s">
        <v>8</v>
      </c>
      <c r="D16" s="8">
        <v>39944</v>
      </c>
      <c r="F16" s="3"/>
    </row>
    <row r="17" spans="1:6" ht="14.25" thickBot="1" thickTop="1">
      <c r="A17" s="3"/>
      <c r="B17" s="52"/>
      <c r="C17" s="2" t="s">
        <v>9</v>
      </c>
      <c r="D17" s="8">
        <v>39622</v>
      </c>
      <c r="F17" s="3"/>
    </row>
    <row r="18" spans="1:6" ht="14.25" thickBot="1" thickTop="1">
      <c r="A18" s="3"/>
      <c r="B18" s="52"/>
      <c r="C18" s="2" t="s">
        <v>10</v>
      </c>
      <c r="D18" s="8">
        <v>39944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255</v>
      </c>
      <c r="E20" t="str">
        <f>VLOOKUP($D$20,OfftakeRange,3)</f>
        <v>MELKOF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Northern Gas Networks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Turbine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NO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0.06747348</v>
      </c>
      <c r="F26" s="3"/>
    </row>
    <row r="27" spans="1:6" ht="14.25" thickBot="1" thickTop="1">
      <c r="A27" s="3"/>
      <c r="B27" s="2" t="s">
        <v>364</v>
      </c>
      <c r="C27" s="2"/>
      <c r="D27" s="6">
        <v>0.2263622</v>
      </c>
      <c r="F27" s="3"/>
    </row>
    <row r="28" spans="1:6" ht="14.25" thickBot="1" thickTop="1">
      <c r="A28" s="3"/>
      <c r="B28" s="2" t="s">
        <v>363</v>
      </c>
      <c r="C28" s="2"/>
      <c r="D28" s="6"/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96">
      <selection activeCell="F108" sqref="F108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352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NO00213072009</v>
      </c>
      <c r="B2" t="str">
        <f>'Notification Sheet'!D4</f>
        <v>NO002</v>
      </c>
      <c r="C2" t="str">
        <f>'Notification Sheet'!C7</f>
        <v>Wrong K Factors entered in the Omni</v>
      </c>
      <c r="D2" t="str">
        <f>'Notification Sheet'!C10</f>
        <v>Site visit with gas examiner revealed no meter cert on site when meter cert was obtained found incorrect K Factors in the omni</v>
      </c>
      <c r="E2" s="10">
        <f>'Notification Sheet'!D12</f>
        <v>40007</v>
      </c>
      <c r="F2" s="10">
        <f>'Notification Sheet'!D13</f>
        <v>40026</v>
      </c>
      <c r="G2" s="10">
        <f>'Notification Sheet'!D15</f>
        <v>40007</v>
      </c>
      <c r="H2" s="10">
        <f>'Notification Sheet'!D16</f>
        <v>39944</v>
      </c>
      <c r="I2">
        <f>'Notification Sheet'!D17</f>
        <v>39622</v>
      </c>
      <c r="J2">
        <f>'Notification Sheet'!D18</f>
        <v>39944</v>
      </c>
      <c r="K2" t="str">
        <f>'Notification Sheet'!D20</f>
        <v>Melkinthorpe MRA</v>
      </c>
      <c r="L2">
        <f>'Notification Sheet'!D26</f>
        <v>0.06747348</v>
      </c>
      <c r="M2">
        <f>'Notification Sheet'!D27</f>
        <v>0.2263622</v>
      </c>
      <c r="N2">
        <f>'Notification Sheet'!D28</f>
        <v>0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>
        <f>'Notification Sheet'!C5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2008-08-27T15:15:37Z</cp:lastPrinted>
  <dcterms:created xsi:type="dcterms:W3CDTF">2008-07-29T09:04:52Z</dcterms:created>
  <dcterms:modified xsi:type="dcterms:W3CDTF">2009-07-13T16:19:44Z</dcterms:modified>
  <cp:category/>
  <cp:version/>
  <cp:contentType/>
  <cp:contentStatus/>
</cp:coreProperties>
</file>