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0" yWindow="740" windowWidth="14140" windowHeight="130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Data'!$E$178:$E$185</definedName>
    <definedName name="EstimatedSignificance">'Look Up Data'!$C$178:$C$180</definedName>
    <definedName name="OfftakeRange">'Look Up Data'!$A$5:$G$174</definedName>
    <definedName name="Offtakes">'Look Up Data'!$A$5:$A$174</definedName>
    <definedName name="OverUnder">'Look Up Data'!$B$178:$B$179</definedName>
    <definedName name="SignificanceRange">'Look Up Data'!$C$178:$D$180</definedName>
    <definedName name="YesNo">'Look Up Data'!$A$178:$A$179</definedName>
  </definedNames>
  <calcPr fullCalcOnLoad="1"/>
</workbook>
</file>

<file path=xl/sharedStrings.xml><?xml version="1.0" encoding="utf-8"?>
<sst xmlns="http://schemas.openxmlformats.org/spreadsheetml/2006/main" count="1278" uniqueCount="380">
  <si>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</si>
  <si>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</si>
  <si>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</si>
  <si>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</si>
  <si>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</si>
  <si>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</si>
  <si>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</si>
  <si>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</si>
  <si>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</si>
  <si>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</si>
  <si>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</si>
  <si>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</si>
  <si>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</si>
  <si>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</si>
  <si>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</si>
  <si>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</si>
  <si>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</si>
  <si>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</si>
  <si>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</si>
  <si>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</si>
  <si>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</si>
  <si>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</si>
  <si>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</si>
  <si>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</si>
  <si>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</si>
  <si>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</si>
  <si>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</si>
  <si>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</si>
  <si>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</si>
  <si>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</si>
  <si>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</si>
  <si>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</si>
  <si>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</si>
  <si>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</si>
  <si>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</si>
  <si>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</si>
  <si>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</si>
  <si>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</si>
  <si>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</si>
  <si>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</si>
  <si>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</si>
  <si>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</si>
  <si>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</si>
  <si>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</si>
  <si>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</si>
  <si>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</si>
  <si>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</si>
  <si>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</si>
  <si>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</si>
  <si>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</si>
  <si>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</si>
  <si>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</si>
  <si>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</si>
  <si>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</si>
  <si>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</si>
  <si>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</si>
  <si>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</si>
  <si>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</si>
  <si>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</si>
  <si>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</si>
  <si>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</si>
  <si>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</si>
  <si>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</si>
  <si>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</si>
  <si>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</si>
  <si>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</si>
  <si>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</si>
  <si>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</si>
  <si>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</si>
  <si>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</si>
  <si>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</si>
  <si>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</si>
  <si>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</si>
  <si>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</si>
  <si>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</si>
  <si>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</si>
  <si>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</si>
  <si>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</si>
  <si>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</si>
  <si>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</si>
  <si>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</si>
  <si>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</si>
  <si>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</si>
  <si>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</si>
  <si>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</si>
  <si>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</si>
  <si>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</si>
  <si>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</si>
  <si>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</si>
  <si>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</si>
  <si>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</si>
  <si>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</si>
  <si>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</si>
  <si>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</si>
  <si>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</si>
  <si>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</si>
  <si>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</si>
  <si>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</si>
  <si>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</si>
  <si>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</si>
  <si>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</si>
  <si>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</si>
  <si>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</si>
  <si>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</si>
  <si>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</si>
  <si>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</si>
  <si>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</si>
  <si>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</si>
  <si>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</si>
  <si>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</si>
  <si>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</si>
  <si>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</si>
  <si>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</si>
  <si>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</si>
  <si>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</si>
  <si>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</si>
  <si>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</si>
  <si>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</si>
  <si>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</si>
  <si>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</si>
  <si>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</si>
  <si>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</si>
  <si>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</si>
  <si>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</si>
  <si>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</si>
  <si>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</si>
  <si>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</si>
  <si>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</si>
  <si>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</si>
  <si>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</si>
  <si>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</si>
  <si>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</si>
  <si>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</si>
  <si>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</si>
  <si>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</si>
  <si>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</si>
  <si>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</si>
  <si>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</si>
  <si>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</si>
  <si>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</si>
  <si>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</si>
  <si>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</si>
  <si>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</si>
  <si>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</si>
  <si>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</si>
  <si>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</si>
  <si>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</si>
  <si>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</si>
  <si>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</si>
  <si>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</si>
  <si>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</si>
  <si>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</si>
  <si>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</si>
  <si>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</si>
  <si>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</si>
  <si>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</si>
  <si>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</si>
  <si>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</si>
  <si>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</si>
  <si>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</si>
  <si>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</si>
  <si>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</si>
  <si>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</si>
  <si>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</si>
  <si>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</si>
  <si>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</si>
  <si>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</si>
  <si>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</si>
  <si>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</si>
  <si>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</si>
  <si>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</si>
  <si>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</si>
  <si>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</si>
  <si>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</si>
  <si>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</si>
  <si>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</si>
  <si>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</si>
  <si>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</si>
  <si>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</si>
  <si>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</si>
  <si>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</si>
  <si>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</si>
  <si>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</si>
  <si>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</si>
  <si>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</si>
  <si>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</si>
  <si>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</si>
  <si>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</si>
  <si>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</si>
  <si>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</si>
  <si>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</si>
  <si>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</si>
  <si>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</si>
  <si>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</si>
  <si>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</si>
  <si>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</si>
  <si>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</si>
  <si>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</si>
  <si>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</si>
  <si>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</si>
  <si>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</si>
  <si>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</si>
  <si>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</si>
  <si>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</si>
  <si>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</si>
  <si>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</si>
  <si>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</si>
  <si>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</si>
  <si>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</si>
  <si>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</si>
  <si>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</si>
  <si>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</si>
  <si>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</si>
  <si>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</si>
  <si>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</si>
  <si>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</si>
  <si>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</si>
  <si>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</si>
  <si>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</si>
  <si>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</si>
  <si>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</si>
  <si>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</si>
  <si>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</si>
  <si>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</si>
  <si>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</si>
  <si>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</si>
  <si>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</si>
  <si>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</si>
  <si>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</si>
  <si>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</si>
  <si>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</si>
  <si>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</si>
  <si>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</si>
  <si>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</si>
  <si>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</si>
  <si>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</si>
  <si>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</si>
  <si>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</si>
  <si>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</si>
  <si>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</si>
  <si>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</si>
  <si>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</si>
  <si>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</si>
  <si>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</si>
  <si>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</si>
  <si>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</si>
  <si>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</si>
  <si>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</si>
  <si>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</si>
  <si>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</si>
  <si>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</si>
  <si>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</si>
  <si>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</si>
  <si>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</si>
  <si>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</si>
  <si>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</si>
  <si>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</si>
  <si>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</si>
  <si>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</si>
  <si>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</si>
  <si>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</si>
  <si>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</si>
  <si>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</si>
  <si>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</si>
  <si>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</si>
  <si>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</si>
  <si>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</si>
  <si>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</si>
  <si>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</si>
  <si>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</si>
  <si>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</si>
  <si>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</si>
  <si>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</si>
  <si>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</si>
  <si>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</si>
  <si>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</si>
  <si>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</si>
  <si>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</si>
  <si>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</si>
  <si>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</si>
  <si>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</si>
  <si>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</si>
  <si>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</si>
  <si>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</si>
  <si>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</si>
  <si>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</si>
  <si>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</si>
  <si>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</si>
  <si>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</si>
  <si>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</si>
  <si>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</si>
  <si>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</si>
  <si>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</si>
  <si>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</si>
  <si>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</si>
  <si>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</si>
  <si>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</si>
  <si>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</si>
  <si>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</si>
  <si>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</si>
  <si>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</si>
  <si>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</si>
  <si>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</si>
  <si>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</si>
  <si>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</si>
  <si>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</si>
  <si>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</si>
  <si>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</si>
  <si>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</si>
  <si>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</si>
  <si>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</si>
  <si>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</si>
  <si>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</si>
  <si>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</si>
  <si>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</si>
  <si>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</si>
  <si>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</si>
  <si>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</si>
  <si>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</si>
  <si>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</si>
  <si>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</si>
  <si>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</si>
  <si>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</si>
  <si>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</si>
  <si>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</si>
  <si>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</si>
  <si>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</si>
  <si>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</si>
  <si>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</si>
  <si>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</si>
  <si>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</si>
  <si>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</si>
  <si>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</si>
  <si>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</si>
  <si>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</si>
  <si>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</si>
  <si>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</si>
  <si>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</si>
  <si>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</si>
  <si>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</si>
  <si>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</si>
  <si>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</si>
  <si>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</si>
  <si>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</si>
  <si>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</si>
  <si>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</si>
  <si>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</si>
  <si>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</si>
  <si>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</si>
  <si>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</si>
  <si>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</si>
  <si>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</si>
  <si>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</si>
  <si>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</si>
  <si>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</si>
  <si>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</si>
  <si>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</si>
  <si>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</si>
  <si>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</si>
  <si>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</si>
  <si>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</si>
  <si>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</si>
  <si>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</si>
  <si>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</si>
  <si>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</si>
  <si>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</si>
  <si>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</si>
  <si>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</si>
  <si>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</si>
  <si>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</si>
  <si>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</si>
  <si>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</si>
  <si>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</si>
  <si>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</si>
  <si>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</si>
  <si>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</si>
  <si>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Royston</t>
  </si>
  <si>
    <t>The tracker was upgraded to a chromatograph. The tracker was decommisioned in 27th July 2009 but the chromatograph that was installed to replace the tracker did not function correctly until 14th October 2010.</t>
  </si>
  <si>
    <t xml:space="preserve">What the tracker was decommisioned fixed values were entered into the flow computer for CO2 CV and RD. </t>
  </si>
  <si>
    <t>EA010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</si>
</sst>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dd\,\ d\ mmmm\ yyyy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47" t="s">
        <v>260</v>
      </c>
      <c r="C2" s="47"/>
      <c r="D2" s="47"/>
      <c r="E2" s="4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311</v>
      </c>
      <c r="C4" s="51"/>
      <c r="D4" t="s">
        <v>379</v>
      </c>
      <c r="F4" s="3"/>
    </row>
    <row r="5" spans="1:6" ht="12.75" customHeight="1" thickBot="1" thickTop="1">
      <c r="A5" s="3"/>
      <c r="B5" s="2" t="s">
        <v>285</v>
      </c>
      <c r="C5" s="6" t="s">
        <v>313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2" t="s">
        <v>310</v>
      </c>
      <c r="C7" s="55" t="s">
        <v>377</v>
      </c>
      <c r="D7" s="56"/>
      <c r="E7" s="57"/>
      <c r="F7" s="3"/>
    </row>
    <row r="8" spans="1:6" ht="29.25" customHeight="1" thickBot="1">
      <c r="A8" s="3"/>
      <c r="B8" s="52"/>
      <c r="C8" s="58"/>
      <c r="D8" s="59"/>
      <c r="E8" s="60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48" t="s">
        <v>378</v>
      </c>
      <c r="D10" s="49"/>
      <c r="E10" s="5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2" t="s">
        <v>320</v>
      </c>
      <c r="C12" s="2" t="s">
        <v>266</v>
      </c>
      <c r="D12" s="9">
        <v>40813</v>
      </c>
      <c r="F12" s="3"/>
    </row>
    <row r="13" spans="1:6" ht="13.5" thickBot="1" thickTop="1">
      <c r="A13" s="3"/>
      <c r="B13" s="52"/>
      <c r="C13" s="2" t="s">
        <v>280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2" t="s">
        <v>321</v>
      </c>
      <c r="C15" s="2" t="s">
        <v>267</v>
      </c>
      <c r="D15" s="9">
        <v>40695</v>
      </c>
      <c r="F15" s="3"/>
    </row>
    <row r="16" spans="1:6" ht="13.5" thickBot="1" thickTop="1">
      <c r="A16" s="3"/>
      <c r="B16" s="52"/>
      <c r="C16" s="2" t="s">
        <v>268</v>
      </c>
      <c r="D16" s="8">
        <v>40021</v>
      </c>
      <c r="F16" s="3"/>
    </row>
    <row r="17" spans="1:6" ht="13.5" thickBot="1" thickTop="1">
      <c r="A17" s="3"/>
      <c r="B17" s="52"/>
      <c r="C17" s="2" t="s">
        <v>269</v>
      </c>
      <c r="D17" s="8">
        <v>40021</v>
      </c>
      <c r="F17" s="3"/>
    </row>
    <row r="18" spans="1:6" ht="13.5" thickBot="1" thickTop="1">
      <c r="A18" s="3"/>
      <c r="B18" s="52"/>
      <c r="C18" s="2" t="s">
        <v>270</v>
      </c>
      <c r="D18" s="8">
        <v>40465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376</v>
      </c>
      <c r="E20" t="str">
        <f>VLOOKUP($D$20,OfftakeRange,3)</f>
        <v>ROYSOF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National Grid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EA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16</v>
      </c>
      <c r="C26" s="54"/>
      <c r="D26" s="6">
        <v>0.096</v>
      </c>
      <c r="F26" s="3"/>
    </row>
    <row r="27" spans="1:6" ht="13.5" thickBot="1" thickTop="1">
      <c r="A27" s="3"/>
      <c r="B27" s="2" t="s">
        <v>18</v>
      </c>
      <c r="C27" s="2"/>
      <c r="D27" s="6">
        <v>0.445</v>
      </c>
      <c r="F27" s="3"/>
    </row>
    <row r="28" spans="1:6" ht="13.5" thickBot="1" thickTop="1">
      <c r="A28" s="3"/>
      <c r="B28" s="2" t="s">
        <v>17</v>
      </c>
      <c r="C28" s="2"/>
      <c r="D28" s="6">
        <v>4.8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="116" zoomScaleNormal="116" workbookViewId="0" topLeftCell="A95">
      <selection activeCell="B136" sqref="A136:G136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376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220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221</v>
      </c>
      <c r="B138" s="12" t="s">
        <v>265</v>
      </c>
      <c r="C138" s="12" t="s">
        <v>208</v>
      </c>
      <c r="D138" s="12" t="s">
        <v>272</v>
      </c>
      <c r="E138" s="34" t="s">
        <v>273</v>
      </c>
      <c r="F138" s="34" t="s">
        <v>296</v>
      </c>
      <c r="G138" s="36" t="s">
        <v>7</v>
      </c>
    </row>
    <row r="139" spans="1:7" ht="12">
      <c r="A139" s="11" t="s">
        <v>117</v>
      </c>
      <c r="B139" s="12" t="s">
        <v>265</v>
      </c>
      <c r="C139" s="12" t="s">
        <v>194</v>
      </c>
      <c r="D139" s="12" t="s">
        <v>272</v>
      </c>
      <c r="E139" s="34" t="s">
        <v>273</v>
      </c>
      <c r="F139" s="34" t="s">
        <v>287</v>
      </c>
      <c r="G139" s="36" t="s">
        <v>6</v>
      </c>
    </row>
    <row r="140" spans="1:7" ht="12">
      <c r="A140" s="11" t="s">
        <v>258</v>
      </c>
      <c r="B140" s="12" t="s">
        <v>265</v>
      </c>
      <c r="C140" s="12" t="s">
        <v>150</v>
      </c>
      <c r="D140" s="12" t="s">
        <v>272</v>
      </c>
      <c r="E140" s="34" t="s">
        <v>275</v>
      </c>
      <c r="F140" s="34" t="s">
        <v>293</v>
      </c>
      <c r="G140" s="36" t="s">
        <v>6</v>
      </c>
    </row>
    <row r="141" spans="1:7" ht="12">
      <c r="A141" s="11" t="s">
        <v>61</v>
      </c>
      <c r="B141" s="12" t="s">
        <v>265</v>
      </c>
      <c r="C141" s="12" t="s">
        <v>371</v>
      </c>
      <c r="D141" s="12" t="s">
        <v>272</v>
      </c>
      <c r="E141" s="34" t="s">
        <v>273</v>
      </c>
      <c r="F141" s="34" t="s">
        <v>291</v>
      </c>
      <c r="G141" s="36" t="s">
        <v>6</v>
      </c>
    </row>
    <row r="142" spans="1:7" ht="12">
      <c r="A142" s="11" t="s">
        <v>105</v>
      </c>
      <c r="B142" s="12" t="s">
        <v>265</v>
      </c>
      <c r="C142" s="12" t="s">
        <v>168</v>
      </c>
      <c r="D142" s="12" t="s">
        <v>272</v>
      </c>
      <c r="E142" s="34" t="s">
        <v>276</v>
      </c>
      <c r="F142" s="34" t="s">
        <v>290</v>
      </c>
      <c r="G142" s="36" t="s">
        <v>6</v>
      </c>
    </row>
    <row r="143" spans="1:7" ht="12">
      <c r="A143" s="11" t="s">
        <v>86</v>
      </c>
      <c r="B143" s="12" t="s">
        <v>265</v>
      </c>
      <c r="C143" s="12" t="s">
        <v>135</v>
      </c>
      <c r="D143" s="12" t="s">
        <v>272</v>
      </c>
      <c r="E143" s="34" t="s">
        <v>274</v>
      </c>
      <c r="F143" s="34" t="s">
        <v>297</v>
      </c>
      <c r="G143" s="36" t="s">
        <v>6</v>
      </c>
    </row>
    <row r="144" spans="1:7" ht="12">
      <c r="A144" s="11" t="s">
        <v>118</v>
      </c>
      <c r="B144" s="12" t="s">
        <v>265</v>
      </c>
      <c r="C144" s="12" t="s">
        <v>195</v>
      </c>
      <c r="D144" s="12" t="s">
        <v>272</v>
      </c>
      <c r="E144" s="34" t="s">
        <v>273</v>
      </c>
      <c r="F144" s="34" t="s">
        <v>287</v>
      </c>
      <c r="G144" s="36" t="s">
        <v>6</v>
      </c>
    </row>
    <row r="145" spans="1:7" ht="12">
      <c r="A145" s="11" t="s">
        <v>236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237</v>
      </c>
      <c r="B146" s="12" t="s">
        <v>265</v>
      </c>
      <c r="C146" s="12" t="s">
        <v>173</v>
      </c>
      <c r="D146" s="12" t="s">
        <v>272</v>
      </c>
      <c r="E146" s="34" t="s">
        <v>273</v>
      </c>
      <c r="F146" s="34" t="s">
        <v>286</v>
      </c>
      <c r="G146" s="36" t="s">
        <v>7</v>
      </c>
    </row>
    <row r="147" spans="1:7" ht="12">
      <c r="A147" s="11" t="s">
        <v>82</v>
      </c>
      <c r="B147" s="12" t="s">
        <v>265</v>
      </c>
      <c r="C147" s="12" t="s">
        <v>169</v>
      </c>
      <c r="D147" s="12" t="s">
        <v>272</v>
      </c>
      <c r="E147" s="34" t="s">
        <v>274</v>
      </c>
      <c r="F147" s="34" t="s">
        <v>288</v>
      </c>
      <c r="G147" s="36" t="s">
        <v>6</v>
      </c>
    </row>
    <row r="148" spans="1:7" ht="12">
      <c r="A148" s="11" t="s">
        <v>83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84</v>
      </c>
      <c r="B149" s="12" t="s">
        <v>265</v>
      </c>
      <c r="C149" s="12" t="s">
        <v>171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0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</v>
      </c>
      <c r="B151" s="12" t="s">
        <v>265</v>
      </c>
      <c r="C151" s="12" t="s">
        <v>175</v>
      </c>
      <c r="D151" s="12" t="s">
        <v>272</v>
      </c>
      <c r="E151" s="34" t="s">
        <v>274</v>
      </c>
      <c r="F151" s="34" t="s">
        <v>288</v>
      </c>
      <c r="G151" s="36" t="s">
        <v>7</v>
      </c>
    </row>
    <row r="152" spans="1:7" ht="12">
      <c r="A152" s="11" t="s">
        <v>119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120</v>
      </c>
      <c r="B153" s="12" t="s">
        <v>265</v>
      </c>
      <c r="C153" s="12" t="s">
        <v>196</v>
      </c>
      <c r="D153" s="12" t="s">
        <v>272</v>
      </c>
      <c r="E153" s="34" t="s">
        <v>273</v>
      </c>
      <c r="F153" s="34" t="s">
        <v>287</v>
      </c>
      <c r="G153" s="36" t="s">
        <v>7</v>
      </c>
    </row>
    <row r="154" spans="1:7" ht="12">
      <c r="A154" s="11" t="s">
        <v>238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239</v>
      </c>
      <c r="B155" s="12" t="s">
        <v>265</v>
      </c>
      <c r="C155" s="12" t="s">
        <v>177</v>
      </c>
      <c r="D155" s="12" t="s">
        <v>272</v>
      </c>
      <c r="E155" s="34" t="s">
        <v>273</v>
      </c>
      <c r="F155" s="34" t="s">
        <v>286</v>
      </c>
      <c r="G155" s="36" t="s">
        <v>7</v>
      </c>
    </row>
    <row r="156" spans="1:7" ht="12">
      <c r="A156" s="11" t="s">
        <v>87</v>
      </c>
      <c r="B156" s="12" t="s">
        <v>265</v>
      </c>
      <c r="C156" s="12" t="s">
        <v>138</v>
      </c>
      <c r="D156" s="12" t="s">
        <v>272</v>
      </c>
      <c r="E156" s="34" t="s">
        <v>274</v>
      </c>
      <c r="F156" s="34" t="s">
        <v>297</v>
      </c>
      <c r="G156" s="36" t="s">
        <v>6</v>
      </c>
    </row>
    <row r="157" spans="1:7" ht="12">
      <c r="A157" s="11" t="s">
        <v>240</v>
      </c>
      <c r="B157" s="12" t="s">
        <v>265</v>
      </c>
      <c r="C157" s="12" t="s">
        <v>180</v>
      </c>
      <c r="D157" s="12" t="s">
        <v>272</v>
      </c>
      <c r="E157" s="34" t="s">
        <v>273</v>
      </c>
      <c r="F157" s="34" t="s">
        <v>286</v>
      </c>
      <c r="G157" s="36" t="s">
        <v>6</v>
      </c>
    </row>
    <row r="158" spans="1:7" ht="12">
      <c r="A158" s="11" t="s">
        <v>49</v>
      </c>
      <c r="B158" s="12" t="s">
        <v>265</v>
      </c>
      <c r="C158" s="12" t="s">
        <v>153</v>
      </c>
      <c r="D158" s="12" t="s">
        <v>272</v>
      </c>
      <c r="E158" s="34" t="s">
        <v>275</v>
      </c>
      <c r="F158" s="34" t="s">
        <v>293</v>
      </c>
      <c r="G158" s="36" t="s">
        <v>6</v>
      </c>
    </row>
    <row r="159" spans="1:7" ht="12">
      <c r="A159" s="11" t="s">
        <v>50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51</v>
      </c>
      <c r="B160" s="12" t="s">
        <v>265</v>
      </c>
      <c r="C160" s="12" t="s">
        <v>155</v>
      </c>
      <c r="D160" s="12" t="s">
        <v>272</v>
      </c>
      <c r="E160" s="34" t="s">
        <v>275</v>
      </c>
      <c r="F160" s="34" t="s">
        <v>293</v>
      </c>
      <c r="G160" s="36" t="s">
        <v>7</v>
      </c>
    </row>
    <row r="161" spans="1:7" ht="12">
      <c r="A161" s="11" t="s">
        <v>257</v>
      </c>
      <c r="B161" s="12" t="s">
        <v>265</v>
      </c>
      <c r="C161" s="12" t="s">
        <v>185</v>
      </c>
      <c r="D161" s="12" t="s">
        <v>272</v>
      </c>
      <c r="E161" s="34" t="s">
        <v>275</v>
      </c>
      <c r="F161" s="34" t="s">
        <v>289</v>
      </c>
      <c r="G161" s="36" t="s">
        <v>6</v>
      </c>
    </row>
    <row r="162" spans="1:7" ht="12">
      <c r="A162" s="11" t="s">
        <v>241</v>
      </c>
      <c r="B162" s="12" t="s">
        <v>265</v>
      </c>
      <c r="C162" s="12" t="s">
        <v>181</v>
      </c>
      <c r="D162" s="12" t="s">
        <v>272</v>
      </c>
      <c r="E162" s="34" t="s">
        <v>273</v>
      </c>
      <c r="F162" s="34" t="s">
        <v>286</v>
      </c>
      <c r="G162" s="36" t="s">
        <v>6</v>
      </c>
    </row>
    <row r="163" spans="1:7" ht="12">
      <c r="A163" s="11" t="s">
        <v>242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243</v>
      </c>
      <c r="B164" s="12" t="s">
        <v>265</v>
      </c>
      <c r="C164" s="12" t="s">
        <v>183</v>
      </c>
      <c r="D164" s="12" t="s">
        <v>272</v>
      </c>
      <c r="E164" s="34" t="s">
        <v>273</v>
      </c>
      <c r="F164" s="34" t="s">
        <v>286</v>
      </c>
      <c r="G164" s="36" t="s">
        <v>7</v>
      </c>
    </row>
    <row r="165" spans="1:7" ht="12">
      <c r="A165" s="11" t="s">
        <v>62</v>
      </c>
      <c r="B165" s="12" t="s">
        <v>265</v>
      </c>
      <c r="C165" s="12" t="s">
        <v>375</v>
      </c>
      <c r="D165" s="12" t="s">
        <v>272</v>
      </c>
      <c r="E165" s="34" t="s">
        <v>273</v>
      </c>
      <c r="F165" s="34" t="s">
        <v>291</v>
      </c>
      <c r="G165" s="36" t="s">
        <v>6</v>
      </c>
    </row>
    <row r="166" spans="1:7" ht="12">
      <c r="A166" s="11" t="s">
        <v>222</v>
      </c>
      <c r="B166" s="12" t="s">
        <v>265</v>
      </c>
      <c r="C166" s="12" t="s">
        <v>209</v>
      </c>
      <c r="D166" s="12" t="s">
        <v>272</v>
      </c>
      <c r="E166" s="34" t="s">
        <v>273</v>
      </c>
      <c r="F166" s="34" t="s">
        <v>296</v>
      </c>
      <c r="G166" s="36" t="s">
        <v>6</v>
      </c>
    </row>
    <row r="167" spans="1:7" ht="12">
      <c r="A167" s="11" t="s">
        <v>63</v>
      </c>
      <c r="B167" s="12" t="s">
        <v>265</v>
      </c>
      <c r="C167" s="12" t="s">
        <v>136</v>
      </c>
      <c r="D167" s="12" t="s">
        <v>272</v>
      </c>
      <c r="E167" s="34" t="s">
        <v>273</v>
      </c>
      <c r="F167" s="34" t="s">
        <v>291</v>
      </c>
      <c r="G167" s="36" t="s">
        <v>6</v>
      </c>
    </row>
    <row r="168" spans="1:7" ht="12">
      <c r="A168" s="11" t="s">
        <v>52</v>
      </c>
      <c r="B168" s="12" t="s">
        <v>265</v>
      </c>
      <c r="C168" s="12" t="s">
        <v>161</v>
      </c>
      <c r="D168" s="12" t="s">
        <v>272</v>
      </c>
      <c r="E168" s="34" t="s">
        <v>275</v>
      </c>
      <c r="F168" s="34" t="s">
        <v>293</v>
      </c>
      <c r="G168" s="36" t="s">
        <v>6</v>
      </c>
    </row>
    <row r="169" spans="1:7" ht="12">
      <c r="A169" s="11" t="s">
        <v>223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224</v>
      </c>
      <c r="B170" s="12" t="s">
        <v>265</v>
      </c>
      <c r="C170" s="12" t="s">
        <v>210</v>
      </c>
      <c r="D170" s="12" t="s">
        <v>272</v>
      </c>
      <c r="E170" s="34" t="s">
        <v>273</v>
      </c>
      <c r="F170" s="34" t="s">
        <v>296</v>
      </c>
      <c r="G170" s="36" t="s">
        <v>6</v>
      </c>
    </row>
    <row r="171" spans="1:7" ht="12">
      <c r="A171" s="11" t="s">
        <v>93</v>
      </c>
      <c r="B171" s="12" t="s">
        <v>265</v>
      </c>
      <c r="C171" s="12" t="s">
        <v>367</v>
      </c>
      <c r="D171" s="12" t="s">
        <v>272</v>
      </c>
      <c r="E171" s="34" t="s">
        <v>274</v>
      </c>
      <c r="F171" s="34" t="s">
        <v>292</v>
      </c>
      <c r="G171" s="36" t="s">
        <v>6</v>
      </c>
    </row>
    <row r="172" spans="1:7" ht="12">
      <c r="A172" s="11" t="s">
        <v>88</v>
      </c>
      <c r="B172" s="12" t="s">
        <v>265</v>
      </c>
      <c r="C172" s="12" t="s">
        <v>142</v>
      </c>
      <c r="D172" s="12" t="s">
        <v>272</v>
      </c>
      <c r="E172" s="34" t="s">
        <v>274</v>
      </c>
      <c r="F172" s="34" t="s">
        <v>297</v>
      </c>
      <c r="G172" s="36" t="s">
        <v>6</v>
      </c>
    </row>
    <row r="173" spans="1:7" ht="12">
      <c r="A173" s="11" t="s">
        <v>126</v>
      </c>
      <c r="B173" s="12" t="s">
        <v>265</v>
      </c>
      <c r="C173" s="12" t="s">
        <v>201</v>
      </c>
      <c r="D173" s="12" t="s">
        <v>272</v>
      </c>
      <c r="E173" s="34" t="s">
        <v>273</v>
      </c>
      <c r="F173" s="34" t="s">
        <v>298</v>
      </c>
      <c r="G173" s="36" t="s">
        <v>6</v>
      </c>
    </row>
    <row r="174" spans="1:7" ht="12.75" thickBot="1">
      <c r="A174" s="15" t="s">
        <v>225</v>
      </c>
      <c r="B174" s="16" t="s">
        <v>265</v>
      </c>
      <c r="C174" s="16" t="s">
        <v>211</v>
      </c>
      <c r="D174" s="16" t="s">
        <v>272</v>
      </c>
      <c r="E174" s="37" t="s">
        <v>273</v>
      </c>
      <c r="F174" s="37" t="s">
        <v>296</v>
      </c>
      <c r="G174" s="38" t="s">
        <v>6</v>
      </c>
    </row>
    <row r="175" ht="12.75" thickTop="1"/>
    <row r="176" ht="12.75" thickBot="1"/>
    <row r="177" spans="1:5" ht="12.75" thickTop="1">
      <c r="A177" s="17" t="s">
        <v>335</v>
      </c>
      <c r="B177" s="20" t="s">
        <v>336</v>
      </c>
      <c r="C177" s="23" t="s">
        <v>337</v>
      </c>
      <c r="D177" s="26"/>
      <c r="E177" s="29" t="s">
        <v>285</v>
      </c>
    </row>
    <row r="178" spans="1:5" ht="12">
      <c r="A178" s="18" t="s">
        <v>299</v>
      </c>
      <c r="B178" s="21" t="s">
        <v>301</v>
      </c>
      <c r="C178" s="24" t="s">
        <v>305</v>
      </c>
      <c r="D178" s="27" t="s">
        <v>307</v>
      </c>
      <c r="E178" s="18" t="s">
        <v>312</v>
      </c>
    </row>
    <row r="179" spans="1:5" ht="12.75" thickBot="1">
      <c r="A179" s="19" t="s">
        <v>300</v>
      </c>
      <c r="B179" s="22" t="s">
        <v>302</v>
      </c>
      <c r="C179" s="24" t="s">
        <v>303</v>
      </c>
      <c r="D179" s="27" t="s">
        <v>306</v>
      </c>
      <c r="E179" s="18" t="s">
        <v>313</v>
      </c>
    </row>
    <row r="180" spans="3:5" ht="13.5" thickBot="1" thickTop="1">
      <c r="C180" s="25" t="s">
        <v>304</v>
      </c>
      <c r="D180" s="28" t="s">
        <v>308</v>
      </c>
      <c r="E180" s="18" t="s">
        <v>314</v>
      </c>
    </row>
    <row r="181" ht="12.75" thickTop="1">
      <c r="E181" s="18" t="s">
        <v>315</v>
      </c>
    </row>
    <row r="182" ht="12">
      <c r="E182" s="18" t="s">
        <v>316</v>
      </c>
    </row>
    <row r="183" ht="12">
      <c r="E183" s="18" t="s">
        <v>317</v>
      </c>
    </row>
    <row r="184" ht="12">
      <c r="E184" s="18" t="s">
        <v>318</v>
      </c>
    </row>
    <row r="185" ht="12.75" thickBot="1">
      <c r="E185" s="19" t="s">
        <v>319</v>
      </c>
    </row>
    <row r="186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EA01027092011</v>
      </c>
      <c r="B2" t="str">
        <f>'Notification Sheet'!D4</f>
        <v>EA010</v>
      </c>
      <c r="C2" t="str">
        <f>'Notification Sheet'!C7</f>
        <v>The tracker was upgraded to a chromatograph. The tracker was decommisioned in 27th July 2009 but the chromatograph that was installed to replace the tracker did not function correctly until 14th October 2010.</v>
      </c>
      <c r="D2" t="str">
        <f>'Notification Sheet'!C10</f>
        <v>What the tracker was decommisioned fixed values were entered into the flow computer for CO2 CV and RD. </v>
      </c>
      <c r="E2" s="10">
        <f>'Notification Sheet'!D12</f>
        <v>40813</v>
      </c>
      <c r="F2" s="10">
        <f>'Notification Sheet'!D13</f>
        <v>0</v>
      </c>
      <c r="G2" s="10">
        <f>'Notification Sheet'!D15</f>
        <v>40695</v>
      </c>
      <c r="H2" s="10">
        <f>'Notification Sheet'!D16</f>
        <v>40021</v>
      </c>
      <c r="I2">
        <f>'Notification Sheet'!D17</f>
        <v>40021</v>
      </c>
      <c r="J2">
        <f>'Notification Sheet'!D18</f>
        <v>40465</v>
      </c>
      <c r="K2" t="str">
        <f>'Notification Sheet'!D20</f>
        <v>Royston</v>
      </c>
      <c r="L2">
        <f>'Notification Sheet'!D26</f>
        <v>0.096</v>
      </c>
      <c r="M2">
        <f>'Notification Sheet'!D27</f>
        <v>0.445</v>
      </c>
      <c r="N2">
        <f>'Notification Sheet'!D28</f>
        <v>4.8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MER in Compilation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2011-09-27T10:59:09Z</dcterms:modified>
  <cp:category/>
  <cp:version/>
  <cp:contentType/>
  <cp:contentStatus/>
</cp:coreProperties>
</file>