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xr:revisionPtr revIDLastSave="0" documentId="10_ncr:100000_{392E5146-759C-4DAB-9EE0-C5A7F5FC7E7C}" xr6:coauthVersionLast="31" xr6:coauthVersionMax="31" xr10:uidLastSave="{00000000-0000-0000-0000-000000000000}"/>
  <bookViews>
    <workbookView xWindow="0" yWindow="0" windowWidth="22260" windowHeight="12645" xr2:uid="{00000000-000D-0000-FFFF-FFFF00000000}"/>
  </bookViews>
  <sheets>
    <sheet name="Sheet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1" l="1"/>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alcChain>
</file>

<file path=xl/sharedStrings.xml><?xml version="1.0" encoding="utf-8"?>
<sst xmlns="http://schemas.openxmlformats.org/spreadsheetml/2006/main" count="280" uniqueCount="137">
  <si>
    <t>Raised By</t>
  </si>
  <si>
    <t>Refer to Xoserve as CDSP</t>
  </si>
  <si>
    <t>Eon</t>
  </si>
  <si>
    <t>AUGS References to SSP/LSP</t>
  </si>
  <si>
    <t>UIG/UG Terminology</t>
  </si>
  <si>
    <t>Pressure &amp; Temperature Corrections</t>
  </si>
  <si>
    <t>Explanation of cubic smoothing of factors</t>
  </si>
  <si>
    <t>Meter read spacing for consumption calculation</t>
  </si>
  <si>
    <t>More Detailed Theft Analysis</t>
  </si>
  <si>
    <t>References to Theft Data</t>
  </si>
  <si>
    <t>ICoSS</t>
  </si>
  <si>
    <t>Impact of Nexus DM Errors</t>
  </si>
  <si>
    <t>Britsh Gas</t>
  </si>
  <si>
    <t>British Gas</t>
  </si>
  <si>
    <t>Improved Replacement Values in Consumption Calculation</t>
  </si>
  <si>
    <t>DNV GL</t>
  </si>
  <si>
    <t>Consultation Response 2018_2</t>
  </si>
  <si>
    <t>Consultation Response 2018_3</t>
  </si>
  <si>
    <t>Consultation Response 2018_4</t>
  </si>
  <si>
    <t>Consultation Response 2018_5</t>
  </si>
  <si>
    <t>Consultation Response 2018_6</t>
  </si>
  <si>
    <t>Consultation Response 2018_10</t>
  </si>
  <si>
    <t>Consultation Response 2018_11</t>
  </si>
  <si>
    <t>Consultation Response 2018_12</t>
  </si>
  <si>
    <t>Consultation Response 2018_13</t>
  </si>
  <si>
    <t>Consultation Response 2018_18</t>
  </si>
  <si>
    <t>Consultation Response 2018_19</t>
  </si>
  <si>
    <t>Consultation Response 2018_21</t>
  </si>
  <si>
    <t>Consultation Response 2018_22</t>
  </si>
  <si>
    <t>Consultation Response 2018_24</t>
  </si>
  <si>
    <t>Consultation Response 2018_25</t>
  </si>
  <si>
    <t>Consultation Response 2018_26</t>
  </si>
  <si>
    <t>Eon, Corona Energy, ICoSS &amp; British Gas</t>
  </si>
  <si>
    <t>Consultation Responses 2018_9, 2018_14, 2018_15, 2018_17 &amp;  2018_23</t>
  </si>
  <si>
    <t>Corona Energy &amp; ICoSS</t>
  </si>
  <si>
    <t>Consultation Responses 2018_16 &amp; 2018_20</t>
  </si>
  <si>
    <t>Discrepancy between closing and  opening meter reads on supplier change</t>
  </si>
  <si>
    <t>AUG TWG Meeting Minutes, 10 Aug 2018</t>
  </si>
  <si>
    <t>Incrementing Reads for Isolated Supply Points</t>
  </si>
  <si>
    <t>Discrepancies between converted and unconverted meter reads</t>
  </si>
  <si>
    <t>Potential for UG as a result of meter change e.g. failure to supply opening read, read rejection etc</t>
  </si>
  <si>
    <t>Gazprom</t>
  </si>
  <si>
    <t>Is a single table appropriate for allocating UIG? Should the AUGE be considering how to apportion UIG on the day as well as at line in the sand</t>
  </si>
  <si>
    <t>Status/Outcome</t>
  </si>
  <si>
    <t>Changes to NDM algorithm parameters e.g. scaling factors for ALPs and DAFs</t>
  </si>
  <si>
    <t>AUGS Updated and references will be to CDSP going forward</t>
  </si>
  <si>
    <t>References to SSP/LSP in AUGS are correct within the context they are used</t>
  </si>
  <si>
    <t>AUGS updated to include more clarification on terminology used</t>
  </si>
  <si>
    <t>Changes to NDM algorithm will affect UIG on the day but this will ultimately be reconciled using meter reads. As the factors created by the AUGE aim to correctly apportion UG at line in the sand, changes to the algorithm are largely irrelevant. The exception to this is the use of the NDM algorithm to calculate annual consumptions based on meter reads and correct these to SN conditions. In this case, unscaled parameter values will be used as the scaling is aimed at reducing initial UIG levels. More detail to be provided in AUGS</t>
  </si>
  <si>
    <t>Issue #</t>
  </si>
  <si>
    <t>Issue Description</t>
  </si>
  <si>
    <t>References</t>
  </si>
  <si>
    <t>Priority</t>
  </si>
  <si>
    <t>H</t>
  </si>
  <si>
    <t>M</t>
  </si>
  <si>
    <t>Accuracy of volume converters</t>
  </si>
  <si>
    <t>Scottish Power</t>
  </si>
  <si>
    <t>Use of Site Specific Correction Factors in AUGE calculations</t>
  </si>
  <si>
    <t>Estimates of product class populations as movement between classes is not linear. Can AUGE track rate of change?</t>
  </si>
  <si>
    <t>Why does allocated UIG change significantly for a site when it changes product class?</t>
  </si>
  <si>
    <t>Orsted</t>
  </si>
  <si>
    <t>L</t>
  </si>
  <si>
    <t>Factors apportion UIG based on average behaviour of product class and do not represent the behaviour of any individual site within that product class. The granularity of the factors (by EUC and Product Class) are specified in UNC. A more detailed explanation will be included within the AUGS</t>
  </si>
  <si>
    <t>What is the level of permanent UIG post-Nexus? Can the AUGE analyse reconciliation data and provide a view?</t>
  </si>
  <si>
    <t>SSE</t>
  </si>
  <si>
    <t>Use of static correction factors for volume conversion. In order to get an accurate conversion from volume to energy, correction factors should ideally be based on local weather conditions (pressure and temperature). Are the currently assumed average values appropriate or are they causing UIG?</t>
  </si>
  <si>
    <t>Use of standard correction factors for sites &gt;04B</t>
  </si>
  <si>
    <t>No action required. The AUG TWG considered that this was not a source of UG and is correctly handled through ISD (Inter-Shipper Dispute) process</t>
  </si>
  <si>
    <t>Issue closed - broken down into a number of smaller issues. See 25-30 below</t>
  </si>
  <si>
    <t>Consultation Response 2018_7, AUGS for 2018/19</t>
  </si>
  <si>
    <t>Justification for current approach detailed in consultation responses and AUGS for 2018/19</t>
  </si>
  <si>
    <t>Use of AMR for &gt;04B is a license condition which the AUGE assumes is largely met. No reliable dataset exists for the presence of AMR devices</t>
  </si>
  <si>
    <t>Description included in AUGS for 2018/19</t>
  </si>
  <si>
    <t>References to TRAS have been corrected throughout AUGS</t>
  </si>
  <si>
    <t>Theft Split in SPAA Report. Concern that SPAA data is being split by product class and this is not described in AUGS</t>
  </si>
  <si>
    <t>SPAA data is only used as a Total in detected theft calculation and no split by product class is assumed</t>
  </si>
  <si>
    <t>AUGE confirmed that consumption calculations use site specific factors</t>
  </si>
  <si>
    <t>Concerns over AUGE Independence</t>
  </si>
  <si>
    <t>AUGE is mindful of feedback and is keen to work with industry to dispel this perception</t>
  </si>
  <si>
    <t>Shrinkage error is the responsibility of the shrinkage forum</t>
  </si>
  <si>
    <t>Noted</t>
  </si>
  <si>
    <t>Theft from PC2 (DMV/DME sites previously). Prior to Nexus DME/DMV sites were allocated no UG. Is it correct for these same sites to be allocated UIG when they move to PC2?</t>
  </si>
  <si>
    <t>ICoSS provided additional data which has been used</t>
  </si>
  <si>
    <t>DM errors experienced during Nexus transition will not impact the historic (pre-Nexus) data used by the AUGE for 2018/19</t>
  </si>
  <si>
    <t>There is a lack of evidence to support the allocation of the balancing factor to PC1 sites</t>
  </si>
  <si>
    <t>Allocation of Balancing Factor to DM Sites. Although there have been no recorded incidents of theft from PC1 sites, there are other potential ways that PC1 sites can contribute to UG e.g. open bypass valves</t>
  </si>
  <si>
    <t>SMART/AMR population estimates. Data used by the AUGE does not include all AMR devices (some AMRs on sites &lt;04B which aren't reported via BEIS)</t>
  </si>
  <si>
    <t>Non-compliance with mandatory AMR &gt;04B</t>
  </si>
  <si>
    <t>Smart Meter Population. Use of a mid-point estimate of population would be more appropriate rather than start of year. The number of meters reported to BEIS does not include smaller suppliers and pre-SMETs aren't included in BEIS stats</t>
  </si>
  <si>
    <t>Methodology updated to use a mid-year figure and a trend in installation rate for each future quarter. Data from small suppliers provided by ICoSS is now included. Pre-SMETs meters are included where these have been identified from the meter information provided by the CDSP</t>
  </si>
  <si>
    <t>Uniformly Allocable Sources of UG. A generic term for as yet unidentified sources of UG should be included in th methodology</t>
  </si>
  <si>
    <t>A term has been added to the methodology for UG which will be split based on throughput but this is initially set to zero</t>
  </si>
  <si>
    <t>Statistical Housekeeping - request for information on confidence intervals</t>
  </si>
  <si>
    <t>The production of confidence intervals for UG is complex and is outside the AUGE's remit</t>
  </si>
  <si>
    <t>Shrinkage error. The AUGE should be estimating the error in the shrinkage estimate</t>
  </si>
  <si>
    <t>Effect of inaccurate CV on volume to energy conversion</t>
  </si>
  <si>
    <t>Incorrect site specific correction factors</t>
  </si>
  <si>
    <t>Status</t>
  </si>
  <si>
    <t>Closed</t>
  </si>
  <si>
    <t>No further action required. Estimation of shrinkage is explicitly outside the scope of the AUGE as it is the responsibility of GTs who have a license condition to accurately calculate it. The methodology does include a term for CSEP shrinkage which is not currently estimated at all.</t>
  </si>
  <si>
    <t>For analysis 2018/19 subject to provision of more detailed theft information.</t>
  </si>
  <si>
    <t xml:space="preserve">No action required. The remit of the AUGE is to create a single table of factors as per UNC to apportion UIG.  </t>
  </si>
  <si>
    <t>Open</t>
  </si>
  <si>
    <t>TBD</t>
  </si>
  <si>
    <t>New</t>
  </si>
  <si>
    <t>UIG Workgroup</t>
  </si>
  <si>
    <t>UIG Task Force Progress Report, ChMC 10th October 2018</t>
  </si>
  <si>
    <t>Inadequacies in the CWV formula</t>
  </si>
  <si>
    <t>Accuracy of NDM algorithm</t>
  </si>
  <si>
    <t>Use of estimates for DM sites</t>
  </si>
  <si>
    <t>Low take-up of WAR band EUCs</t>
  </si>
  <si>
    <t>Accuracy/out-of-date AQs for class 3&amp;4 sites</t>
  </si>
  <si>
    <t>Suitability of NDM sample site data</t>
  </si>
  <si>
    <t>Sites on CSEPs not recorded on CDSP system</t>
  </si>
  <si>
    <t>CSEP-LDZ mapping</t>
  </si>
  <si>
    <t>LDZ Measurement Errors</t>
  </si>
  <si>
    <t>Unregistered/Shipperless Sites</t>
  </si>
  <si>
    <t>IGT Shrinkage</t>
  </si>
  <si>
    <t>Accuracy of NDM read estimates</t>
  </si>
  <si>
    <t>Live sites in Dead status</t>
  </si>
  <si>
    <t>Inaccuracy of metering equipment at end consumer property</t>
  </si>
  <si>
    <t>Incorrect or missing data on the supply point register</t>
  </si>
  <si>
    <t>Could impact consumption estimates as calculations are done on an EUC basis</t>
  </si>
  <si>
    <t>Has been considered previously by AUGE and discounted as a source of permanent UIG. It is assumed that all DM sites will be accurately reconciled before line in the sand</t>
  </si>
  <si>
    <t>NDM sample data will affect allocation. Assuming most sites are reconciled before line in the sand, the contribution to permanent UIG will be negligible. However, it should be noted that the NDM sample data will contain an error due to imperfect volume conversion (mainly due to fixed temperature assumption). This is covered separately in Issue #25</t>
  </si>
  <si>
    <t>This has already been assessed and is accounted for in the AUG Methodology</t>
  </si>
  <si>
    <t>This will result in UIG appearing in the incorrect LDZ. As AUG factors are not LDZ specific, there should be no net effect from the point of view of calculating permanent national UIG and therefore the UIG factors</t>
  </si>
  <si>
    <t>This has already been considered by the AUGE and is included within the current methodology</t>
  </si>
  <si>
    <t>Use of non-standard correction factors for sites &lt;04B. Currently only sites &gt;04B are required to have site specific correction factors. Is the assumption of average altitude of 66m (the basis for the standard factors) contributing to UG?</t>
  </si>
  <si>
    <t>Could impact consumption calculations as CWV is used in SN correction post-Nexus (via WCF). However, currently all data used in consumption calculations are from pre-Nexus. CWV is also being assessed by the UIG taskforce and Mod0659 has been raised to provide improvements to CWV</t>
  </si>
  <si>
    <t>UIG taskforce has assessed this and concluded that known sites contribute around 0.006% of total throughput</t>
  </si>
  <si>
    <t>Could impact historic consumption estimates of CSEPs which are based on AQs. Also used for validation of calculated consumptions. AQs will be affected by volume/energy conversion issues (#25-#30)</t>
  </si>
  <si>
    <t>Could impact consumption calculations as algorithm is used in SN correction and to split consumption into gas years. Issues with volume/energy conversion (#25-#30) will directly affect the accuracy of the NDM algorithm</t>
  </si>
  <si>
    <t>For analysis 2018/19 - not started.</t>
  </si>
  <si>
    <t>For analysis 2018/19- analysis complete.</t>
  </si>
  <si>
    <t>For analysis 2018/19 - analysis ongoing.</t>
  </si>
  <si>
    <t>Awaiting data to analyse in 2018/19 -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</si>
</sst>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1">
    <xf numFmtId="0" fontId="0" fillId="0" borderId="0"/>
  </cellStyleXfs>
  <cellXfs count="52">
    <xf numFmtId="0" fontId="0" fillId="0" borderId="0" xfId="0"/>
    <xf numFmtId="0" fontId="0" fillId="2" borderId="0" xfId="0" applyFill="1"/>
    <xf numFmtId="0" fontId="0" fillId="2" borderId="1" xfId="0" applyFill="1" applyBorder="1"/>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6"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4"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wrapText="1"/>
    </xf>
    <xf numFmtId="0" fontId="0" fillId="2" borderId="1" xfId="0" applyFill="1" applyBorder="1" applyAlignment="1">
      <alignment horizontal="center" wrapText="1"/>
    </xf>
    <xf numFmtId="0" fontId="0" fillId="2" borderId="14" xfId="0" applyFill="1" applyBorder="1" applyAlignment="1">
      <alignment horizontal="center" wrapText="1"/>
    </xf>
    <xf numFmtId="0" fontId="0" fillId="2" borderId="14" xfId="0" applyFill="1" applyBorder="1" applyAlignment="1">
      <alignment wrapText="1"/>
    </xf>
    <xf numFmtId="0" fontId="0" fillId="2" borderId="15" xfId="0" applyFill="1" applyBorder="1" applyAlignment="1">
      <alignment wrapText="1"/>
    </xf>
    <xf numFmtId="0" fontId="1" fillId="2" borderId="16" xfId="0" applyFont="1" applyFill="1" applyBorder="1" applyAlignment="1">
      <alignment horizontal="center"/>
    </xf>
    <xf numFmtId="0" fontId="0" fillId="2" borderId="18" xfId="0" applyFill="1" applyBorder="1" applyAlignment="1">
      <alignment horizontal="center" wrapText="1"/>
    </xf>
    <xf numFmtId="0" fontId="0" fillId="2" borderId="19" xfId="0" applyFill="1" applyBorder="1" applyAlignment="1">
      <alignment horizontal="center" wrapText="1"/>
    </xf>
    <xf numFmtId="0" fontId="0" fillId="2" borderId="19" xfId="0" applyFill="1" applyBorder="1" applyAlignment="1">
      <alignment horizontal="center"/>
    </xf>
    <xf numFmtId="0" fontId="0" fillId="2" borderId="20" xfId="0" applyFill="1" applyBorder="1" applyAlignment="1">
      <alignment horizontal="center"/>
    </xf>
    <xf numFmtId="0" fontId="0" fillId="3" borderId="6" xfId="0" applyFill="1" applyBorder="1"/>
    <xf numFmtId="0" fontId="0" fillId="3" borderId="2" xfId="0" applyFill="1" applyBorder="1"/>
    <xf numFmtId="0" fontId="0" fillId="3" borderId="2" xfId="0" applyFill="1" applyBorder="1" applyAlignment="1">
      <alignment horizontal="center" wrapText="1"/>
    </xf>
    <xf numFmtId="0" fontId="0" fillId="3" borderId="17" xfId="0" applyFill="1" applyBorder="1" applyAlignment="1">
      <alignment horizontal="center" wrapText="1"/>
    </xf>
    <xf numFmtId="0" fontId="0" fillId="3" borderId="7" xfId="0" applyFill="1" applyBorder="1" applyAlignment="1">
      <alignment wrapText="1"/>
    </xf>
    <xf numFmtId="0" fontId="0" fillId="3" borderId="8" xfId="0" applyFill="1" applyBorder="1"/>
    <xf numFmtId="0" fontId="0" fillId="3" borderId="1" xfId="0" applyFill="1" applyBorder="1"/>
    <xf numFmtId="0" fontId="0" fillId="3" borderId="1" xfId="0" applyFill="1" applyBorder="1" applyAlignment="1">
      <alignment horizontal="center" wrapText="1"/>
    </xf>
    <xf numFmtId="0" fontId="0" fillId="3" borderId="18" xfId="0" applyFill="1" applyBorder="1" applyAlignment="1">
      <alignment horizontal="center" wrapText="1"/>
    </xf>
    <xf numFmtId="0" fontId="0" fillId="3" borderId="9" xfId="0" applyFill="1" applyBorder="1" applyAlignment="1">
      <alignment wrapText="1"/>
    </xf>
    <xf numFmtId="0" fontId="0" fillId="3" borderId="9" xfId="0" applyFill="1" applyBorder="1"/>
    <xf numFmtId="0" fontId="0" fillId="3" borderId="13" xfId="0" applyFill="1" applyBorder="1"/>
    <xf numFmtId="0" fontId="0" fillId="3" borderId="14" xfId="0" applyFill="1" applyBorder="1" applyAlignment="1">
      <alignment wrapText="1"/>
    </xf>
    <xf numFmtId="0" fontId="0" fillId="3" borderId="14" xfId="0" applyFill="1" applyBorder="1" applyAlignment="1">
      <alignment horizontal="center" wrapText="1"/>
    </xf>
    <xf numFmtId="0" fontId="0" fillId="3" borderId="19" xfId="0" applyFill="1" applyBorder="1" applyAlignment="1">
      <alignment horizontal="center" wrapText="1"/>
    </xf>
    <xf numFmtId="0" fontId="0" fillId="3" borderId="15" xfId="0" applyFill="1" applyBorder="1" applyAlignment="1">
      <alignment wrapText="1"/>
    </xf>
    <xf numFmtId="0" fontId="0" fillId="3" borderId="14" xfId="0" applyFill="1" applyBorder="1"/>
    <xf numFmtId="0" fontId="0" fillId="3" borderId="13" xfId="0" applyFill="1" applyBorder="1" applyAlignment="1">
      <alignment wrapText="1"/>
    </xf>
    <xf numFmtId="0" fontId="0" fillId="3" borderId="8" xfId="0" applyFill="1" applyBorder="1" applyAlignment="1">
      <alignment wrapText="1"/>
    </xf>
    <xf numFmtId="0" fontId="0" fillId="2" borderId="8" xfId="0" applyFill="1" applyBorder="1" applyAlignment="1">
      <alignment wrapText="1"/>
    </xf>
    <xf numFmtId="0" fontId="0" fillId="2" borderId="1" xfId="0" applyFill="1" applyBorder="1" applyAlignment="1">
      <alignment horizontal="center"/>
    </xf>
    <xf numFmtId="0" fontId="0" fillId="2" borderId="13" xfId="0" applyFill="1" applyBorder="1" applyAlignment="1">
      <alignment horizontal="center"/>
    </xf>
    <xf numFmtId="0" fontId="0" fillId="3" borderId="19" xfId="0" applyFill="1" applyBorder="1" applyAlignment="1">
      <alignment horizontal="center"/>
    </xf>
    <xf numFmtId="0" fontId="0" fillId="3" borderId="15"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840"/>
  <sheetViews>
    <sheetView tabSelected="1" zoomScale="90" zoomScaleNormal="90" workbookViewId="0"/>
  </sheetViews>
  <sheetFormatPr defaultRowHeight="15" x14ac:dyDescent="0.25"/>
  <cols>
    <col min="1" max="1" width="5.7109375" customWidth="1"/>
    <col min="3" max="3" width="57.140625" customWidth="1"/>
    <col min="4" max="4" width="19.5703125" customWidth="1"/>
    <col min="5" max="5" width="30.85546875" customWidth="1"/>
    <col min="6" max="6" width="7.5703125" bestFit="1" customWidth="1"/>
    <col min="7" max="7" width="7.5703125" customWidth="1"/>
    <col min="8" max="8" width="71.42578125" customWidth="1"/>
    <col min="9" max="9" width="5.7109375" customWidth="1"/>
  </cols>
  <sheetData>
    <row r="1" spans="1:50" ht="15.75" thickBo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15.75" thickBot="1" x14ac:dyDescent="0.3">
      <c r="A2" s="1"/>
      <c r="B2" s="3" t="s">
        <v>49</v>
      </c>
      <c r="C2" s="3" t="s">
        <v>50</v>
      </c>
      <c r="D2" s="4" t="s">
        <v>0</v>
      </c>
      <c r="E2" s="4" t="s">
        <v>51</v>
      </c>
      <c r="F2" s="23" t="s">
        <v>52</v>
      </c>
      <c r="G2" s="23" t="s">
        <v>97</v>
      </c>
      <c r="H2" s="5" t="s">
        <v>43</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x14ac:dyDescent="0.25">
      <c r="A3" s="1"/>
      <c r="B3" s="13">
        <v>1</v>
      </c>
      <c r="C3" s="28" t="s">
        <v>1</v>
      </c>
      <c r="D3" s="29" t="s">
        <v>2</v>
      </c>
      <c r="E3" s="30" t="s">
        <v>16</v>
      </c>
      <c r="F3" s="31"/>
      <c r="G3" s="31" t="s">
        <v>98</v>
      </c>
      <c r="H3" s="32" t="s">
        <v>45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x14ac:dyDescent="0.25">
      <c r="A4" s="1"/>
      <c r="B4" s="14">
        <f>B3+1</f>
        <v>2</v>
      </c>
      <c r="C4" s="33" t="s">
        <v>3</v>
      </c>
      <c r="D4" s="34" t="s">
        <v>2</v>
      </c>
      <c r="E4" s="35" t="s">
        <v>17</v>
      </c>
      <c r="F4" s="36"/>
      <c r="G4" s="31" t="s">
        <v>98</v>
      </c>
      <c r="H4" s="37" t="s">
        <v>46</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x14ac:dyDescent="0.25">
      <c r="A5" s="1"/>
      <c r="B5" s="14">
        <f t="shared" ref="B5:B54" si="0">B4+1</f>
        <v>3</v>
      </c>
      <c r="C5" s="33" t="s">
        <v>4</v>
      </c>
      <c r="D5" s="34" t="s">
        <v>2</v>
      </c>
      <c r="E5" s="35" t="s">
        <v>18</v>
      </c>
      <c r="F5" s="36"/>
      <c r="G5" s="31" t="s">
        <v>98</v>
      </c>
      <c r="H5" s="37" t="s">
        <v>47</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5">
      <c r="A6" s="1"/>
      <c r="B6" s="14">
        <f t="shared" si="0"/>
        <v>4</v>
      </c>
      <c r="C6" s="33" t="s">
        <v>5</v>
      </c>
      <c r="D6" s="34" t="s">
        <v>2</v>
      </c>
      <c r="E6" s="35" t="s">
        <v>19</v>
      </c>
      <c r="F6" s="36"/>
      <c r="G6" s="31" t="s">
        <v>98</v>
      </c>
      <c r="H6" s="38" t="s">
        <v>68</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30" x14ac:dyDescent="0.25">
      <c r="A7" s="1"/>
      <c r="B7" s="14">
        <f t="shared" si="0"/>
        <v>5</v>
      </c>
      <c r="C7" s="33" t="s">
        <v>87</v>
      </c>
      <c r="D7" s="34" t="s">
        <v>2</v>
      </c>
      <c r="E7" s="35" t="s">
        <v>20</v>
      </c>
      <c r="F7" s="36"/>
      <c r="G7" s="31" t="s">
        <v>98</v>
      </c>
      <c r="H7" s="37" t="s">
        <v>71</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30" x14ac:dyDescent="0.25">
      <c r="A8" s="1"/>
      <c r="B8" s="14">
        <f t="shared" si="0"/>
        <v>6</v>
      </c>
      <c r="C8" s="33" t="s">
        <v>6</v>
      </c>
      <c r="D8" s="34" t="s">
        <v>2</v>
      </c>
      <c r="E8" s="35" t="s">
        <v>69</v>
      </c>
      <c r="F8" s="36"/>
      <c r="G8" s="31" t="s">
        <v>98</v>
      </c>
      <c r="H8" s="38" t="s">
        <v>72</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30" x14ac:dyDescent="0.25">
      <c r="A9" s="1"/>
      <c r="B9" s="14">
        <f t="shared" si="0"/>
        <v>7</v>
      </c>
      <c r="C9" s="33" t="s">
        <v>7</v>
      </c>
      <c r="D9" s="34" t="s">
        <v>2</v>
      </c>
      <c r="E9" s="35" t="s">
        <v>69</v>
      </c>
      <c r="F9" s="36"/>
      <c r="G9" s="31" t="s">
        <v>98</v>
      </c>
      <c r="H9" s="37" t="s">
        <v>70</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45" x14ac:dyDescent="0.25">
      <c r="A10" s="1"/>
      <c r="B10" s="14">
        <f t="shared" si="0"/>
        <v>8</v>
      </c>
      <c r="C10" s="10" t="s">
        <v>8</v>
      </c>
      <c r="D10" s="21" t="s">
        <v>32</v>
      </c>
      <c r="E10" s="20" t="s">
        <v>33</v>
      </c>
      <c r="F10" s="25" t="s">
        <v>53</v>
      </c>
      <c r="G10" s="19" t="s">
        <v>102</v>
      </c>
      <c r="H10" s="12" t="s">
        <v>100</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x14ac:dyDescent="0.25">
      <c r="A11" s="1"/>
      <c r="B11" s="14">
        <f t="shared" si="0"/>
        <v>9</v>
      </c>
      <c r="C11" s="33" t="s">
        <v>9</v>
      </c>
      <c r="D11" s="34" t="s">
        <v>2</v>
      </c>
      <c r="E11" s="35" t="s">
        <v>21</v>
      </c>
      <c r="F11" s="36"/>
      <c r="G11" s="31" t="s">
        <v>98</v>
      </c>
      <c r="H11" s="38" t="s">
        <v>73</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ht="30" x14ac:dyDescent="0.25">
      <c r="A12" s="1"/>
      <c r="B12" s="14">
        <f t="shared" si="0"/>
        <v>10</v>
      </c>
      <c r="C12" s="46" t="s">
        <v>74</v>
      </c>
      <c r="D12" s="34" t="s">
        <v>2</v>
      </c>
      <c r="E12" s="35" t="s">
        <v>22</v>
      </c>
      <c r="F12" s="36"/>
      <c r="G12" s="31" t="s">
        <v>98</v>
      </c>
      <c r="H12" s="37" t="s">
        <v>75</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x14ac:dyDescent="0.25">
      <c r="A13" s="1"/>
      <c r="B13" s="14">
        <f t="shared" si="0"/>
        <v>11</v>
      </c>
      <c r="C13" s="33" t="s">
        <v>57</v>
      </c>
      <c r="D13" s="34" t="s">
        <v>2</v>
      </c>
      <c r="E13" s="35" t="s">
        <v>23</v>
      </c>
      <c r="F13" s="36"/>
      <c r="G13" s="31" t="s">
        <v>98</v>
      </c>
      <c r="H13" s="38" t="s">
        <v>76</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ht="30" x14ac:dyDescent="0.25">
      <c r="A14" s="1"/>
      <c r="B14" s="14">
        <f t="shared" si="0"/>
        <v>12</v>
      </c>
      <c r="C14" s="33" t="s">
        <v>77</v>
      </c>
      <c r="D14" s="34" t="s">
        <v>2</v>
      </c>
      <c r="E14" s="35" t="s">
        <v>24</v>
      </c>
      <c r="F14" s="36"/>
      <c r="G14" s="31" t="s">
        <v>98</v>
      </c>
      <c r="H14" s="37" t="s">
        <v>78</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ht="30" x14ac:dyDescent="0.25">
      <c r="A15" s="1"/>
      <c r="B15" s="14">
        <f t="shared" si="0"/>
        <v>13</v>
      </c>
      <c r="C15" s="39" t="s">
        <v>79</v>
      </c>
      <c r="D15" s="40" t="s">
        <v>34</v>
      </c>
      <c r="E15" s="41" t="s">
        <v>35</v>
      </c>
      <c r="F15" s="42"/>
      <c r="G15" s="31" t="s">
        <v>98</v>
      </c>
      <c r="H15" s="43" t="s">
        <v>80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ht="45" x14ac:dyDescent="0.25">
      <c r="A16" s="1"/>
      <c r="B16" s="14">
        <f t="shared" si="0"/>
        <v>14</v>
      </c>
      <c r="C16" s="47" t="s">
        <v>81</v>
      </c>
      <c r="D16" s="2" t="s">
        <v>10</v>
      </c>
      <c r="E16" s="19" t="s">
        <v>25</v>
      </c>
      <c r="F16" s="24" t="s">
        <v>54</v>
      </c>
      <c r="G16" s="19" t="s">
        <v>102</v>
      </c>
      <c r="H16" s="6" t="s">
        <v>133</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45" x14ac:dyDescent="0.25">
      <c r="A17" s="1"/>
      <c r="B17" s="14">
        <f t="shared" si="0"/>
        <v>15</v>
      </c>
      <c r="C17" s="46" t="s">
        <v>86</v>
      </c>
      <c r="D17" s="34" t="s">
        <v>10</v>
      </c>
      <c r="E17" s="35" t="s">
        <v>26</v>
      </c>
      <c r="F17" s="36"/>
      <c r="G17" s="31" t="s">
        <v>98</v>
      </c>
      <c r="H17" s="38" t="s">
        <v>82</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30" x14ac:dyDescent="0.25">
      <c r="A18" s="1"/>
      <c r="B18" s="14">
        <f t="shared" si="0"/>
        <v>16</v>
      </c>
      <c r="C18" s="33" t="s">
        <v>11</v>
      </c>
      <c r="D18" s="34" t="s">
        <v>12</v>
      </c>
      <c r="E18" s="35" t="s">
        <v>27</v>
      </c>
      <c r="F18" s="36"/>
      <c r="G18" s="31" t="s">
        <v>98</v>
      </c>
      <c r="H18" s="37" t="s">
        <v>83</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60" x14ac:dyDescent="0.25">
      <c r="A19" s="1"/>
      <c r="B19" s="14">
        <f t="shared" si="0"/>
        <v>17</v>
      </c>
      <c r="C19" s="46" t="s">
        <v>85</v>
      </c>
      <c r="D19" s="34" t="s">
        <v>12</v>
      </c>
      <c r="E19" s="35" t="s">
        <v>28</v>
      </c>
      <c r="F19" s="36"/>
      <c r="G19" s="31" t="s">
        <v>98</v>
      </c>
      <c r="H19" s="37" t="s">
        <v>84</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60" x14ac:dyDescent="0.25">
      <c r="A20" s="1"/>
      <c r="B20" s="14">
        <f t="shared" si="0"/>
        <v>18</v>
      </c>
      <c r="C20" s="46" t="s">
        <v>88</v>
      </c>
      <c r="D20" s="34" t="s">
        <v>12</v>
      </c>
      <c r="E20" s="35" t="s">
        <v>29</v>
      </c>
      <c r="F20" s="36"/>
      <c r="G20" s="31" t="s">
        <v>98</v>
      </c>
      <c r="H20" s="37" t="s">
        <v>89</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45" x14ac:dyDescent="0.25">
      <c r="A21" s="1"/>
      <c r="B21" s="14">
        <f t="shared" si="0"/>
        <v>19</v>
      </c>
      <c r="C21" s="46" t="s">
        <v>90</v>
      </c>
      <c r="D21" s="34" t="s">
        <v>12</v>
      </c>
      <c r="E21" s="35" t="s">
        <v>30</v>
      </c>
      <c r="F21" s="36"/>
      <c r="G21" s="31" t="s">
        <v>98</v>
      </c>
      <c r="H21" s="37" t="s">
        <v>91</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30" x14ac:dyDescent="0.25">
      <c r="A22" s="1"/>
      <c r="B22" s="14">
        <f t="shared" si="0"/>
        <v>20</v>
      </c>
      <c r="C22" s="45" t="s">
        <v>92</v>
      </c>
      <c r="D22" s="44" t="s">
        <v>12</v>
      </c>
      <c r="E22" s="41" t="s">
        <v>31</v>
      </c>
      <c r="F22" s="42"/>
      <c r="G22" s="31" t="s">
        <v>98</v>
      </c>
      <c r="H22" s="43" t="s">
        <v>93</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30" x14ac:dyDescent="0.25">
      <c r="A23" s="1"/>
      <c r="B23" s="14">
        <f t="shared" si="0"/>
        <v>21</v>
      </c>
      <c r="C23" s="18" t="s">
        <v>14</v>
      </c>
      <c r="D23" s="11" t="s">
        <v>15</v>
      </c>
      <c r="E23" s="20" t="s">
        <v>37</v>
      </c>
      <c r="F23" s="25" t="s">
        <v>54</v>
      </c>
      <c r="G23" s="19" t="s">
        <v>102</v>
      </c>
      <c r="H23" s="6" t="s">
        <v>134</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45" x14ac:dyDescent="0.25">
      <c r="A24" s="1"/>
      <c r="B24" s="14">
        <f t="shared" si="0"/>
        <v>22</v>
      </c>
      <c r="C24" s="45" t="s">
        <v>42</v>
      </c>
      <c r="D24" s="44" t="s">
        <v>41</v>
      </c>
      <c r="E24" s="41" t="s">
        <v>37</v>
      </c>
      <c r="F24" s="42"/>
      <c r="G24" s="31" t="s">
        <v>98</v>
      </c>
      <c r="H24" s="43" t="s">
        <v>101</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105" x14ac:dyDescent="0.25">
      <c r="A25" s="1"/>
      <c r="B25" s="14">
        <f t="shared" si="0"/>
        <v>23</v>
      </c>
      <c r="C25" s="45" t="s">
        <v>44</v>
      </c>
      <c r="D25" s="44" t="s">
        <v>13</v>
      </c>
      <c r="E25" s="41" t="s">
        <v>37</v>
      </c>
      <c r="F25" s="42"/>
      <c r="G25" s="31" t="s">
        <v>98</v>
      </c>
      <c r="H25" s="43" t="s">
        <v>48</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60" x14ac:dyDescent="0.25">
      <c r="A26" s="1"/>
      <c r="B26" s="14">
        <f t="shared" si="0"/>
        <v>24</v>
      </c>
      <c r="C26" s="45" t="s">
        <v>94</v>
      </c>
      <c r="D26" s="44" t="s">
        <v>13</v>
      </c>
      <c r="E26" s="41" t="s">
        <v>37</v>
      </c>
      <c r="F26" s="42"/>
      <c r="G26" s="31" t="s">
        <v>98</v>
      </c>
      <c r="H26" s="43" t="s">
        <v>99</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ht="75" x14ac:dyDescent="0.25">
      <c r="A27" s="1"/>
      <c r="B27" s="14">
        <f t="shared" si="0"/>
        <v>25</v>
      </c>
      <c r="C27" s="18" t="s">
        <v>65</v>
      </c>
      <c r="D27" s="11" t="s">
        <v>56</v>
      </c>
      <c r="E27" s="20" t="s">
        <v>37</v>
      </c>
      <c r="F27" s="26" t="s">
        <v>53</v>
      </c>
      <c r="G27" s="26" t="s">
        <v>102</v>
      </c>
      <c r="H27" s="12" t="s">
        <v>135</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30" x14ac:dyDescent="0.25">
      <c r="A28" s="1"/>
      <c r="B28" s="14">
        <f t="shared" si="0"/>
        <v>26</v>
      </c>
      <c r="C28" s="18" t="s">
        <v>96</v>
      </c>
      <c r="D28" s="11" t="s">
        <v>56</v>
      </c>
      <c r="E28" s="20" t="s">
        <v>37</v>
      </c>
      <c r="F28" s="26" t="s">
        <v>54</v>
      </c>
      <c r="G28" s="26" t="s">
        <v>102</v>
      </c>
      <c r="H28" s="12" t="s">
        <v>135</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ht="30" x14ac:dyDescent="0.25">
      <c r="A29" s="1"/>
      <c r="B29" s="14">
        <f t="shared" si="0"/>
        <v>27</v>
      </c>
      <c r="C29" s="10" t="s">
        <v>66</v>
      </c>
      <c r="D29" s="11" t="s">
        <v>56</v>
      </c>
      <c r="E29" s="20" t="s">
        <v>37</v>
      </c>
      <c r="F29" s="26" t="s">
        <v>54</v>
      </c>
      <c r="G29" s="26" t="s">
        <v>102</v>
      </c>
      <c r="H29" s="12" t="s">
        <v>135</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ht="30" x14ac:dyDescent="0.25">
      <c r="A30" s="1"/>
      <c r="B30" s="14">
        <f t="shared" si="0"/>
        <v>28</v>
      </c>
      <c r="C30" s="10" t="s">
        <v>55</v>
      </c>
      <c r="D30" s="11" t="s">
        <v>56</v>
      </c>
      <c r="E30" s="20" t="s">
        <v>37</v>
      </c>
      <c r="F30" s="26" t="s">
        <v>61</v>
      </c>
      <c r="G30" s="26" t="s">
        <v>102</v>
      </c>
      <c r="H30" s="12" t="s">
        <v>135</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ht="60" x14ac:dyDescent="0.25">
      <c r="A31" s="1"/>
      <c r="B31" s="14">
        <f t="shared" si="0"/>
        <v>29</v>
      </c>
      <c r="C31" s="18" t="s">
        <v>128</v>
      </c>
      <c r="D31" s="11" t="s">
        <v>15</v>
      </c>
      <c r="E31" s="20" t="s">
        <v>37</v>
      </c>
      <c r="F31" s="26" t="s">
        <v>54</v>
      </c>
      <c r="G31" s="26" t="s">
        <v>102</v>
      </c>
      <c r="H31" s="12" t="s">
        <v>133</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30" x14ac:dyDescent="0.25">
      <c r="A32" s="1"/>
      <c r="B32" s="14">
        <f t="shared" si="0"/>
        <v>30</v>
      </c>
      <c r="C32" s="18" t="s">
        <v>95</v>
      </c>
      <c r="D32" s="11" t="s">
        <v>15</v>
      </c>
      <c r="E32" s="20" t="s">
        <v>37</v>
      </c>
      <c r="F32" s="26" t="s">
        <v>54</v>
      </c>
      <c r="G32" s="26" t="s">
        <v>102</v>
      </c>
      <c r="H32" s="12" t="s">
        <v>133</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ht="30" x14ac:dyDescent="0.25">
      <c r="A33" s="1"/>
      <c r="B33" s="14">
        <f t="shared" si="0"/>
        <v>31</v>
      </c>
      <c r="C33" s="18" t="s">
        <v>58</v>
      </c>
      <c r="D33" s="11" t="s">
        <v>13</v>
      </c>
      <c r="E33" s="20" t="s">
        <v>37</v>
      </c>
      <c r="F33" s="26" t="s">
        <v>54</v>
      </c>
      <c r="G33" s="26" t="s">
        <v>102</v>
      </c>
      <c r="H33" s="12" t="s">
        <v>133</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ht="60" x14ac:dyDescent="0.25">
      <c r="A34" s="1"/>
      <c r="B34" s="14">
        <f t="shared" si="0"/>
        <v>32</v>
      </c>
      <c r="C34" s="18" t="s">
        <v>59</v>
      </c>
      <c r="D34" s="11" t="s">
        <v>60</v>
      </c>
      <c r="E34" s="20" t="s">
        <v>37</v>
      </c>
      <c r="F34" s="26" t="s">
        <v>61</v>
      </c>
      <c r="G34" s="26" t="s">
        <v>102</v>
      </c>
      <c r="H34" s="22" t="s">
        <v>62</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ht="30" x14ac:dyDescent="0.25">
      <c r="A35" s="1"/>
      <c r="B35" s="14">
        <f t="shared" si="0"/>
        <v>33</v>
      </c>
      <c r="C35" s="18" t="s">
        <v>63</v>
      </c>
      <c r="D35" s="11" t="s">
        <v>64</v>
      </c>
      <c r="E35" s="20" t="s">
        <v>37</v>
      </c>
      <c r="F35" s="26" t="s">
        <v>54</v>
      </c>
      <c r="G35" s="48" t="s">
        <v>102</v>
      </c>
      <c r="H35" s="12" t="s">
        <v>136</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ht="30" x14ac:dyDescent="0.25">
      <c r="A36" s="1"/>
      <c r="B36" s="14">
        <f t="shared" si="0"/>
        <v>34</v>
      </c>
      <c r="C36" s="45" t="s">
        <v>36</v>
      </c>
      <c r="D36" s="44" t="s">
        <v>15</v>
      </c>
      <c r="E36" s="41" t="s">
        <v>37</v>
      </c>
      <c r="F36" s="42"/>
      <c r="G36" s="31" t="s">
        <v>98</v>
      </c>
      <c r="H36" s="43" t="s">
        <v>67</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ht="30" x14ac:dyDescent="0.25">
      <c r="A37" s="1"/>
      <c r="B37" s="14">
        <f t="shared" si="0"/>
        <v>35</v>
      </c>
      <c r="C37" s="18" t="s">
        <v>40</v>
      </c>
      <c r="D37" s="11" t="s">
        <v>15</v>
      </c>
      <c r="E37" s="20" t="s">
        <v>37</v>
      </c>
      <c r="F37" s="25" t="s">
        <v>103</v>
      </c>
      <c r="G37" s="25" t="s">
        <v>102</v>
      </c>
      <c r="H37" s="12" t="s">
        <v>104</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ht="30" x14ac:dyDescent="0.25">
      <c r="A38" s="1"/>
      <c r="B38" s="14">
        <f t="shared" si="0"/>
        <v>36</v>
      </c>
      <c r="C38" s="10" t="s">
        <v>38</v>
      </c>
      <c r="D38" s="11" t="s">
        <v>15</v>
      </c>
      <c r="E38" s="16"/>
      <c r="F38" s="25" t="s">
        <v>61</v>
      </c>
      <c r="G38" s="25" t="s">
        <v>102</v>
      </c>
      <c r="H38" s="22" t="s">
        <v>130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ht="30" x14ac:dyDescent="0.25">
      <c r="A39" s="1"/>
      <c r="B39" s="14">
        <f t="shared" si="0"/>
        <v>37</v>
      </c>
      <c r="C39" s="18" t="s">
        <v>39</v>
      </c>
      <c r="D39" s="11" t="s">
        <v>15</v>
      </c>
      <c r="E39" s="16"/>
      <c r="F39" s="25" t="s">
        <v>103</v>
      </c>
      <c r="G39" s="25" t="s">
        <v>102</v>
      </c>
      <c r="H39" s="12" t="s">
        <v>104</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ht="60" x14ac:dyDescent="0.25">
      <c r="A40" s="1"/>
      <c r="B40" s="14">
        <f t="shared" si="0"/>
        <v>38</v>
      </c>
      <c r="C40" s="39" t="s">
        <v>107</v>
      </c>
      <c r="D40" s="44" t="s">
        <v>105</v>
      </c>
      <c r="E40" s="41" t="s">
        <v>106</v>
      </c>
      <c r="F40" s="42"/>
      <c r="G40" s="50" t="s">
        <v>98</v>
      </c>
      <c r="H40" s="43" t="s">
        <v>129</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ht="45" x14ac:dyDescent="0.25">
      <c r="A41" s="1"/>
      <c r="B41" s="14">
        <f t="shared" si="0"/>
        <v>39</v>
      </c>
      <c r="C41" s="10" t="s">
        <v>108</v>
      </c>
      <c r="D41" s="11" t="s">
        <v>105</v>
      </c>
      <c r="E41" s="20" t="s">
        <v>106</v>
      </c>
      <c r="F41" s="25" t="s">
        <v>103</v>
      </c>
      <c r="G41" s="26"/>
      <c r="H41" s="22" t="s">
        <v>132</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ht="45" x14ac:dyDescent="0.25">
      <c r="A42" s="1"/>
      <c r="B42" s="14">
        <f t="shared" si="0"/>
        <v>40</v>
      </c>
      <c r="C42" s="39" t="s">
        <v>109</v>
      </c>
      <c r="D42" s="44" t="s">
        <v>105</v>
      </c>
      <c r="E42" s="41" t="s">
        <v>106</v>
      </c>
      <c r="F42" s="50"/>
      <c r="G42" s="50" t="s">
        <v>98</v>
      </c>
      <c r="H42" s="43" t="s">
        <v>123</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ht="45" x14ac:dyDescent="0.25">
      <c r="A43" s="1"/>
      <c r="B43" s="14">
        <f t="shared" si="0"/>
        <v>41</v>
      </c>
      <c r="C43" s="10" t="s">
        <v>111</v>
      </c>
      <c r="D43" s="11" t="s">
        <v>105</v>
      </c>
      <c r="E43" s="20" t="s">
        <v>106</v>
      </c>
      <c r="F43" s="26" t="s">
        <v>103</v>
      </c>
      <c r="G43" s="26"/>
      <c r="H43" s="22" t="s">
        <v>131</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ht="30" x14ac:dyDescent="0.25">
      <c r="A44" s="1"/>
      <c r="B44" s="14">
        <f t="shared" si="0"/>
        <v>42</v>
      </c>
      <c r="C44" s="10" t="s">
        <v>110</v>
      </c>
      <c r="D44" s="11" t="s">
        <v>105</v>
      </c>
      <c r="E44" s="20" t="s">
        <v>106</v>
      </c>
      <c r="F44" s="26" t="s">
        <v>103</v>
      </c>
      <c r="G44" s="26"/>
      <c r="H44" s="12" t="s">
        <v>122</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75" x14ac:dyDescent="0.25">
      <c r="A45" s="1"/>
      <c r="B45" s="14">
        <f t="shared" si="0"/>
        <v>43</v>
      </c>
      <c r="C45" s="39" t="s">
        <v>112</v>
      </c>
      <c r="D45" s="44" t="s">
        <v>105</v>
      </c>
      <c r="E45" s="41" t="s">
        <v>106</v>
      </c>
      <c r="F45" s="50"/>
      <c r="G45" s="50" t="s">
        <v>98</v>
      </c>
      <c r="H45" s="43" t="s">
        <v>124</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30" x14ac:dyDescent="0.25">
      <c r="A46" s="1"/>
      <c r="B46" s="14">
        <f t="shared" si="0"/>
        <v>44</v>
      </c>
      <c r="C46" s="45" t="s">
        <v>113</v>
      </c>
      <c r="D46" s="44" t="s">
        <v>105</v>
      </c>
      <c r="E46" s="41" t="s">
        <v>106</v>
      </c>
      <c r="F46" s="50"/>
      <c r="G46" s="50" t="s">
        <v>98</v>
      </c>
      <c r="H46" s="51" t="s">
        <v>125</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ht="45" x14ac:dyDescent="0.25">
      <c r="A47" s="1"/>
      <c r="B47" s="14">
        <f t="shared" si="0"/>
        <v>45</v>
      </c>
      <c r="C47" s="39" t="s">
        <v>114</v>
      </c>
      <c r="D47" s="44" t="s">
        <v>105</v>
      </c>
      <c r="E47" s="41" t="s">
        <v>106</v>
      </c>
      <c r="F47" s="50"/>
      <c r="G47" s="50" t="s">
        <v>98</v>
      </c>
      <c r="H47" s="43" t="s">
        <v>126</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ht="30" x14ac:dyDescent="0.25">
      <c r="A48" s="1"/>
      <c r="B48" s="14">
        <f t="shared" si="0"/>
        <v>46</v>
      </c>
      <c r="C48" s="39" t="s">
        <v>115</v>
      </c>
      <c r="D48" s="44" t="s">
        <v>105</v>
      </c>
      <c r="E48" s="41" t="s">
        <v>106</v>
      </c>
      <c r="F48" s="50"/>
      <c r="G48" s="50" t="s">
        <v>98</v>
      </c>
      <c r="H48" s="43" t="s">
        <v>127</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30" x14ac:dyDescent="0.25">
      <c r="A49" s="1"/>
      <c r="B49" s="14">
        <f t="shared" si="0"/>
        <v>47</v>
      </c>
      <c r="C49" s="39" t="s">
        <v>116</v>
      </c>
      <c r="D49" s="44" t="s">
        <v>105</v>
      </c>
      <c r="E49" s="41" t="s">
        <v>106</v>
      </c>
      <c r="F49" s="50"/>
      <c r="G49" s="50" t="s">
        <v>98</v>
      </c>
      <c r="H49" s="43" t="s">
        <v>127</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30" x14ac:dyDescent="0.25">
      <c r="A50" s="1"/>
      <c r="B50" s="14">
        <f t="shared" si="0"/>
        <v>48</v>
      </c>
      <c r="C50" s="39" t="s">
        <v>117</v>
      </c>
      <c r="D50" s="44" t="s">
        <v>105</v>
      </c>
      <c r="E50" s="41" t="s">
        <v>106</v>
      </c>
      <c r="F50" s="50"/>
      <c r="G50" s="50" t="s">
        <v>98</v>
      </c>
      <c r="H50" s="43" t="s">
        <v>127</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30" x14ac:dyDescent="0.25">
      <c r="A51" s="1"/>
      <c r="B51" s="14">
        <f t="shared" si="0"/>
        <v>49</v>
      </c>
      <c r="C51" s="10" t="s">
        <v>118</v>
      </c>
      <c r="D51" s="11" t="s">
        <v>105</v>
      </c>
      <c r="E51" s="20" t="s">
        <v>106</v>
      </c>
      <c r="F51" s="26" t="s">
        <v>103</v>
      </c>
      <c r="G51" s="26"/>
      <c r="H51" s="12" t="s">
        <v>104</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30" x14ac:dyDescent="0.25">
      <c r="A52" s="1"/>
      <c r="B52" s="14">
        <f t="shared" si="0"/>
        <v>50</v>
      </c>
      <c r="C52" s="10" t="s">
        <v>119</v>
      </c>
      <c r="D52" s="11" t="s">
        <v>105</v>
      </c>
      <c r="E52" s="20" t="s">
        <v>106</v>
      </c>
      <c r="F52" s="26" t="s">
        <v>103</v>
      </c>
      <c r="G52" s="26"/>
      <c r="H52" s="12" t="s">
        <v>104</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30" x14ac:dyDescent="0.25">
      <c r="A53" s="1"/>
      <c r="B53" s="14">
        <f t="shared" si="0"/>
        <v>51</v>
      </c>
      <c r="C53" s="39" t="s">
        <v>120</v>
      </c>
      <c r="D53" s="44" t="s">
        <v>105</v>
      </c>
      <c r="E53" s="41" t="s">
        <v>106</v>
      </c>
      <c r="F53" s="50"/>
      <c r="G53" s="50" t="s">
        <v>98</v>
      </c>
      <c r="H53" s="43" t="s">
        <v>127</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30" x14ac:dyDescent="0.25">
      <c r="A54" s="1"/>
      <c r="B54" s="14">
        <f t="shared" si="0"/>
        <v>52</v>
      </c>
      <c r="C54" s="10" t="s">
        <v>121</v>
      </c>
      <c r="D54" s="11" t="s">
        <v>105</v>
      </c>
      <c r="E54" s="20" t="s">
        <v>106</v>
      </c>
      <c r="F54" s="26" t="s">
        <v>103</v>
      </c>
      <c r="G54" s="26"/>
      <c r="H54" s="12" t="s">
        <v>104</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x14ac:dyDescent="0.25">
      <c r="A55" s="1"/>
      <c r="B55" s="49"/>
      <c r="C55" s="10"/>
      <c r="D55" s="11"/>
      <c r="E55" s="16"/>
      <c r="F55" s="26"/>
      <c r="G55" s="26"/>
      <c r="H55" s="12"/>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x14ac:dyDescent="0.25">
      <c r="A56" s="1"/>
      <c r="B56" s="49"/>
      <c r="C56" s="10"/>
      <c r="D56" s="11"/>
      <c r="E56" s="16"/>
      <c r="F56" s="26"/>
      <c r="G56" s="26"/>
      <c r="H56" s="12"/>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x14ac:dyDescent="0.25">
      <c r="A57" s="1"/>
      <c r="B57" s="49"/>
      <c r="C57" s="10"/>
      <c r="D57" s="11"/>
      <c r="E57" s="16"/>
      <c r="F57" s="26"/>
      <c r="G57" s="26"/>
      <c r="H57" s="12"/>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5.75" thickBot="1" x14ac:dyDescent="0.3">
      <c r="A58" s="1"/>
      <c r="B58" s="15"/>
      <c r="C58" s="7"/>
      <c r="D58" s="8"/>
      <c r="E58" s="17"/>
      <c r="F58" s="27"/>
      <c r="G58" s="27"/>
      <c r="H58" s="9"/>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row>
    <row r="289" spans="1:5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row>
    <row r="290" spans="1:5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row>
    <row r="291" spans="1:5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row>
    <row r="292" spans="1:5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row>
    <row r="293" spans="1:5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row>
    <row r="294" spans="1:5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row>
    <row r="295" spans="1:5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row>
    <row r="296" spans="1:5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row>
    <row r="297" spans="1:5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row>
    <row r="298" spans="1:5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row>
    <row r="299" spans="1:5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row>
    <row r="300" spans="1:5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row>
    <row r="301" spans="1:5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row>
    <row r="302" spans="1:5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row>
    <row r="303" spans="1:5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row>
    <row r="304" spans="1:5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row>
    <row r="305" spans="1:5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row>
    <row r="306" spans="1:5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row>
    <row r="307" spans="1:5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row>
    <row r="308" spans="1:5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row>
    <row r="309" spans="1:5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row>
    <row r="310" spans="1:5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row>
    <row r="311" spans="1:5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row>
    <row r="312" spans="1:5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row>
    <row r="313" spans="1:5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row>
    <row r="314" spans="1:5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row>
    <row r="315" spans="1:5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row>
    <row r="316" spans="1:5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row>
    <row r="317" spans="1:5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row>
    <row r="318" spans="1:5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row>
    <row r="319" spans="1:5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row>
    <row r="320" spans="1:5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row>
    <row r="321" spans="1:5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row>
    <row r="322" spans="1:5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row>
    <row r="323" spans="1:5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row>
    <row r="324" spans="1:5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row>
    <row r="325" spans="1:5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row>
    <row r="326" spans="1:5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row>
    <row r="327" spans="1:5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row>
    <row r="328" spans="1:5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row>
    <row r="329" spans="1:5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row>
    <row r="330" spans="1:5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row>
    <row r="331" spans="1:5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row>
    <row r="332" spans="1:5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row>
    <row r="333" spans="1:5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row>
    <row r="334" spans="1:5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row>
    <row r="335" spans="1:5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row>
    <row r="336" spans="1:5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row>
    <row r="337" spans="1:5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row>
    <row r="338" spans="1:5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row>
    <row r="339" spans="1:5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row>
    <row r="340" spans="1:5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row>
    <row r="341" spans="1:5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row>
    <row r="342" spans="1:5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row>
    <row r="343" spans="1:5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row>
    <row r="344" spans="1:5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row>
    <row r="345" spans="1:5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row>
    <row r="346" spans="1:5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row>
    <row r="347" spans="1:5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row>
    <row r="348" spans="1:5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row>
    <row r="349" spans="1:5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row>
    <row r="350" spans="1:5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row>
    <row r="351" spans="1:5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row>
    <row r="352" spans="1:5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row>
    <row r="353" spans="1:5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row>
    <row r="354" spans="1:5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row>
    <row r="355" spans="1:5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row>
    <row r="356" spans="1:5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row>
    <row r="357" spans="1:5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row>
    <row r="358" spans="1:5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row>
    <row r="359" spans="1:5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row>
    <row r="360" spans="1:5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row>
    <row r="361" spans="1:5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row>
    <row r="362" spans="1:5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row>
    <row r="363" spans="1:5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row>
    <row r="364" spans="1:5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row>
    <row r="365" spans="1:5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row>
    <row r="366" spans="1:5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row>
    <row r="367" spans="1:5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row>
    <row r="368" spans="1:5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row>
    <row r="369" spans="1:50"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row>
    <row r="370" spans="1:50"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row>
    <row r="371" spans="1:50"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row>
    <row r="372" spans="1:50"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row>
    <row r="373" spans="1:50"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row>
    <row r="374" spans="1:50"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row>
    <row r="375" spans="1:50"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row>
    <row r="376" spans="1:50"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row>
    <row r="377" spans="1:50"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row>
    <row r="378" spans="1:50"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row>
    <row r="379" spans="1:50"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row>
    <row r="380" spans="1:50"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row>
    <row r="381" spans="1:50"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row>
    <row r="382" spans="1:50"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row>
    <row r="383" spans="1:50"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row>
    <row r="384" spans="1:50"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row>
    <row r="385" spans="1:5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row>
    <row r="386" spans="1:5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row>
    <row r="387" spans="1:5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row>
    <row r="388" spans="1:5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row>
    <row r="389" spans="1:5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row>
    <row r="390" spans="1:5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row>
    <row r="391" spans="1:5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row>
    <row r="392" spans="1:5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row>
    <row r="393" spans="1:5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row>
    <row r="394" spans="1:5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row>
    <row r="395" spans="1:5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row>
    <row r="396" spans="1:5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row>
    <row r="397" spans="1:5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row>
    <row r="398" spans="1:5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row>
    <row r="399" spans="1:5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row>
    <row r="400" spans="1:5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row>
    <row r="403" spans="1:5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row>
    <row r="404" spans="1:5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row>
    <row r="405" spans="1:5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row>
    <row r="406" spans="1:5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row>
    <row r="407" spans="1:5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row>
    <row r="408" spans="1:5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row>
    <row r="409" spans="1:5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row>
    <row r="410" spans="1:5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row>
    <row r="411" spans="1:5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row>
    <row r="412" spans="1:5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row>
    <row r="413" spans="1:5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row>
    <row r="414" spans="1:5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row>
    <row r="415" spans="1:5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row>
    <row r="416" spans="1:5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row>
    <row r="417" spans="1:5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row>
    <row r="418" spans="1:5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row>
    <row r="419" spans="1:5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row>
    <row r="420" spans="1:5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row>
    <row r="421" spans="1:5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row>
    <row r="422" spans="1:5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row>
    <row r="423" spans="1:5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row>
    <row r="424" spans="1:5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row>
    <row r="425" spans="1:5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row>
    <row r="426" spans="1:5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row>
    <row r="427" spans="1:5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row>
    <row r="428" spans="1:5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row>
    <row r="429" spans="1:5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row>
    <row r="430" spans="1:5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row>
    <row r="431" spans="1:5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row>
    <row r="432" spans="1:5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row>
    <row r="433" spans="1:5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row>
    <row r="436" spans="1:5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row>
    <row r="437" spans="1:5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row>
    <row r="438" spans="1:5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row>
    <row r="439" spans="1:5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row>
    <row r="440" spans="1:5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row>
    <row r="441" spans="1:5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row>
    <row r="442" spans="1:5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row>
    <row r="443" spans="1:5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row>
    <row r="444" spans="1:5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row>
    <row r="445" spans="1:5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row>
    <row r="446" spans="1:5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row>
    <row r="447" spans="1:5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row>
    <row r="448" spans="1:5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row>
    <row r="449" spans="1:5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row>
    <row r="450" spans="1:5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row>
    <row r="451" spans="1:5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row>
    <row r="452" spans="1:5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row>
    <row r="453" spans="1:5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row>
    <row r="454" spans="1:5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row>
    <row r="455" spans="1:5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row>
    <row r="456" spans="1:5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row>
    <row r="457" spans="1:5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row>
    <row r="458" spans="1:5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row>
    <row r="459" spans="1:5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row>
    <row r="460" spans="1:5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row>
    <row r="461" spans="1:5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row>
    <row r="462" spans="1:5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row>
    <row r="463" spans="1:5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row>
    <row r="464" spans="1:5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row>
    <row r="465" spans="1:5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row>
    <row r="466" spans="1:5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row>
    <row r="469" spans="1:5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row>
    <row r="470" spans="1:5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row>
    <row r="471" spans="1:5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row>
    <row r="472" spans="1:5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row>
    <row r="473" spans="1:5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row>
    <row r="474" spans="1:5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row>
    <row r="475" spans="1:5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row>
    <row r="476" spans="1:5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row>
    <row r="477" spans="1:5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row>
    <row r="478" spans="1:5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row>
    <row r="479" spans="1:5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row>
    <row r="480" spans="1:5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row>
    <row r="481" spans="1:5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row>
    <row r="482" spans="1:5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row>
    <row r="483" spans="1:5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row>
    <row r="484" spans="1:5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row>
    <row r="485" spans="1:5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row>
    <row r="486" spans="1:5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row>
    <row r="487" spans="1:5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row>
    <row r="488" spans="1:5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row>
    <row r="489" spans="1:5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row>
    <row r="490" spans="1:5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row>
    <row r="491" spans="1:5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row>
    <row r="492" spans="1:5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row>
    <row r="493" spans="1:5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row>
    <row r="494" spans="1:5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row>
    <row r="495" spans="1:5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row>
    <row r="496" spans="1:5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row>
    <row r="497" spans="1:5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row>
    <row r="498" spans="1:5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row>
    <row r="499" spans="1:5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row>
    <row r="500" spans="1:5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row>
    <row r="502" spans="1:5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row>
    <row r="503" spans="1:5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row>
    <row r="504" spans="1:5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row>
    <row r="505" spans="1:5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row>
    <row r="506" spans="1:5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row>
    <row r="507" spans="1:5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row>
    <row r="508" spans="1:5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row>
    <row r="509" spans="1:5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row>
    <row r="510" spans="1:5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row>
    <row r="511" spans="1:5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row>
    <row r="512" spans="1:5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row>
    <row r="513" spans="1:5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row>
    <row r="514" spans="1:5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row>
    <row r="515" spans="1:5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row>
    <row r="516" spans="1:5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row>
    <row r="517" spans="1:5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row>
    <row r="518" spans="1:5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row>
    <row r="519" spans="1:5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row>
    <row r="520" spans="1:5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row>
    <row r="521" spans="1:5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row>
    <row r="522" spans="1:5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row>
    <row r="523" spans="1:5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row>
    <row r="524" spans="1:5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row>
    <row r="525" spans="1:5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row>
    <row r="526" spans="1:5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row>
    <row r="527" spans="1:5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row>
    <row r="528" spans="1:5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row>
    <row r="529" spans="1:5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row>
    <row r="530" spans="1:5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row>
    <row r="531" spans="1:5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row>
    <row r="532" spans="1:5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row>
    <row r="533" spans="1:5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row>
    <row r="534" spans="1:5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row>
    <row r="535" spans="1:5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row>
    <row r="536" spans="1:5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row>
    <row r="537" spans="1:5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row>
    <row r="538" spans="1:5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row>
    <row r="539" spans="1:5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row>
    <row r="540" spans="1:5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row>
    <row r="541" spans="1:5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row>
    <row r="542" spans="1:5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row>
    <row r="543" spans="1:5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row>
    <row r="544" spans="1:5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row>
    <row r="545" spans="1:5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row>
    <row r="546" spans="1:5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row>
    <row r="547" spans="1:5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row>
    <row r="548" spans="1:5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row>
    <row r="549" spans="1:5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row>
    <row r="550" spans="1:5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row>
    <row r="551" spans="1:5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row>
    <row r="552" spans="1:5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row>
    <row r="553" spans="1:5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row>
    <row r="554" spans="1:5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row>
    <row r="555" spans="1:5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row>
    <row r="556" spans="1:5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row>
    <row r="557" spans="1:5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row>
    <row r="558" spans="1:5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row>
    <row r="559" spans="1:5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row>
    <row r="560" spans="1:5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row>
    <row r="561" spans="1:5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row>
    <row r="562" spans="1:5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row>
    <row r="563" spans="1:5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row>
    <row r="564" spans="1:5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row>
    <row r="565" spans="1:5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row>
    <row r="566" spans="1:5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row>
    <row r="567" spans="1:5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row>
    <row r="568" spans="1:5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row>
    <row r="569" spans="1:5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row>
    <row r="570" spans="1:5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row>
    <row r="571" spans="1:5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row>
    <row r="572" spans="1:5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row>
    <row r="573" spans="1:5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row>
    <row r="574" spans="1:5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row>
    <row r="575" spans="1:5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row>
    <row r="576" spans="1:5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row>
    <row r="577" spans="1:5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row>
    <row r="578" spans="1:5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row>
    <row r="579" spans="1:5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row>
    <row r="580" spans="1:5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row>
    <row r="581" spans="1:5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row>
    <row r="582" spans="1:5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row>
    <row r="583" spans="1:5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row>
    <row r="584" spans="1:5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row>
    <row r="585" spans="1:5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row>
    <row r="586" spans="1:5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row>
    <row r="587" spans="1:5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row>
    <row r="588" spans="1:5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row>
    <row r="589" spans="1:5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row>
    <row r="590" spans="1:5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row>
    <row r="591" spans="1:5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row>
    <row r="592" spans="1:5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row>
    <row r="593" spans="1:5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row>
    <row r="594" spans="1:5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row>
    <row r="595" spans="1:5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row>
    <row r="596" spans="1:5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row>
    <row r="597" spans="1:5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row>
    <row r="598" spans="1:5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row>
    <row r="599" spans="1:5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row>
    <row r="600" spans="1:5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row>
    <row r="601" spans="1:5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row>
    <row r="602" spans="1:5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row>
    <row r="603" spans="1:5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row>
    <row r="604" spans="1:5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row>
    <row r="605" spans="1:5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row>
    <row r="606" spans="1:5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row>
    <row r="607" spans="1:5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row>
    <row r="608" spans="1:5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row>
    <row r="609" spans="1:5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row>
    <row r="610" spans="1:5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row>
    <row r="611" spans="1:5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row>
    <row r="612" spans="1:5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row>
    <row r="613" spans="1:5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row>
    <row r="614" spans="1:5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row>
    <row r="615" spans="1:5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row>
    <row r="616" spans="1:5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row>
    <row r="617" spans="1:5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row>
    <row r="618" spans="1:5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row>
    <row r="619" spans="1:5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row>
    <row r="620" spans="1:5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row>
    <row r="621" spans="1:5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row>
    <row r="622" spans="1:5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row>
    <row r="623" spans="1:5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row>
    <row r="624" spans="1:5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row>
    <row r="625" spans="1:5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row>
    <row r="626" spans="1:5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row>
    <row r="627" spans="1:5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row>
    <row r="628" spans="1:5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row>
    <row r="629" spans="1:5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row>
    <row r="630" spans="1:5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row>
    <row r="631" spans="1:5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row>
    <row r="632" spans="1:5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row>
    <row r="633" spans="1:5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row>
    <row r="634" spans="1:5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row>
    <row r="635" spans="1:5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row>
    <row r="636" spans="1:5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row>
    <row r="637" spans="1:5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row>
    <row r="638" spans="1:5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row>
    <row r="639" spans="1:5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row>
    <row r="640" spans="1:5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row>
    <row r="641" spans="1:5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row>
    <row r="642" spans="1:5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row>
    <row r="643" spans="1:5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row>
    <row r="644" spans="1:5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row>
    <row r="645" spans="1:5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row>
    <row r="646" spans="1:5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row>
    <row r="647" spans="1:5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row>
    <row r="648" spans="1:5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row>
    <row r="649" spans="1:5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row>
    <row r="650" spans="1:5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row>
    <row r="651" spans="1:5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row>
    <row r="652" spans="1:5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row>
    <row r="653" spans="1:5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row>
    <row r="654" spans="1:5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row>
    <row r="655" spans="1:5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row>
    <row r="656" spans="1:5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row>
    <row r="657" spans="1:5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row>
    <row r="658" spans="1:5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row>
    <row r="659" spans="1:5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row>
    <row r="660" spans="1:5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row>
    <row r="661" spans="1:5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row>
    <row r="662" spans="1:5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row>
    <row r="663" spans="1:5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row>
    <row r="664" spans="1:5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row>
    <row r="665" spans="1:5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row>
    <row r="666" spans="1:5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row>
    <row r="667" spans="1:5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row>
    <row r="668" spans="1:5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row>
    <row r="669" spans="1:5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row>
    <row r="670" spans="1:5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row>
    <row r="671" spans="1:5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row>
    <row r="672" spans="1:5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row>
    <row r="673" spans="1:5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row>
    <row r="674" spans="1:5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row>
    <row r="675" spans="1:5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row>
    <row r="676" spans="1:5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row>
    <row r="677" spans="1:5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row>
    <row r="678" spans="1:5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row>
    <row r="679" spans="1:5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row>
    <row r="680" spans="1:5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row>
    <row r="681" spans="1:5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row>
    <row r="682" spans="1:5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row>
    <row r="683" spans="1:5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row>
    <row r="684" spans="1:5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row>
    <row r="685" spans="1:5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row>
    <row r="686" spans="1:5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row>
    <row r="687" spans="1:5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row>
    <row r="688" spans="1:5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row>
    <row r="689" spans="1:5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row>
    <row r="690" spans="1:5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row>
    <row r="691" spans="1:5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row>
    <row r="692" spans="1:5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row>
    <row r="693" spans="1:5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row>
    <row r="694" spans="1:5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row>
    <row r="695" spans="1:5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row>
    <row r="696" spans="1:5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row>
    <row r="697" spans="1:5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row>
    <row r="698" spans="1:5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row>
    <row r="699" spans="1:5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row>
    <row r="700" spans="1:5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row>
    <row r="701" spans="1:5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row>
    <row r="702" spans="1:5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row>
    <row r="703" spans="1:5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row>
    <row r="704" spans="1:5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row>
    <row r="705" spans="1:5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row>
    <row r="706" spans="1:5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row>
    <row r="707" spans="1:5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row>
    <row r="708" spans="1:5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row>
    <row r="709" spans="1:5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row>
    <row r="710" spans="1:5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row>
    <row r="711" spans="1:5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row>
    <row r="712" spans="1:5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row>
    <row r="713" spans="1:5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row>
    <row r="714" spans="1:5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row>
    <row r="715" spans="1:5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row>
    <row r="716" spans="1:5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row>
    <row r="717" spans="1:5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row>
    <row r="718" spans="1:5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row>
    <row r="719" spans="1:5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row>
    <row r="720" spans="1:5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row>
    <row r="721" spans="1:5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row>
    <row r="722" spans="1:5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row>
    <row r="723" spans="1:5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row>
    <row r="724" spans="1:5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row>
    <row r="725" spans="1:5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row>
    <row r="726" spans="1:5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row>
    <row r="727" spans="1:5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row>
    <row r="728" spans="1:5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row>
    <row r="729" spans="1:5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row>
    <row r="730" spans="1:5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row>
    <row r="731" spans="1:5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row>
    <row r="732" spans="1:5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row>
    <row r="733" spans="1:5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row>
    <row r="734" spans="1:5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row>
    <row r="735" spans="1:5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row>
    <row r="736" spans="1:5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row>
    <row r="737" spans="1:5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row>
    <row r="738" spans="1:5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row>
    <row r="739" spans="1:5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row>
    <row r="740" spans="1:5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row>
    <row r="741" spans="1:5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row>
    <row r="742" spans="1:5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row>
    <row r="743" spans="1:5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row>
    <row r="744" spans="1:5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row>
    <row r="745" spans="1:5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row>
    <row r="746" spans="1:5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row>
    <row r="747" spans="1:5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row>
    <row r="748" spans="1:5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row>
    <row r="749" spans="1:5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row>
    <row r="750" spans="1:5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row>
    <row r="751" spans="1:5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row>
    <row r="752" spans="1:5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row>
    <row r="753" spans="1:5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row>
    <row r="754" spans="1:5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row>
    <row r="755" spans="1:5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row>
    <row r="756" spans="1:5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row>
    <row r="757" spans="1:5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row>
    <row r="758" spans="1:5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row>
    <row r="759" spans="1:5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row>
    <row r="760" spans="1:5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row>
    <row r="761" spans="1:5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row>
    <row r="762" spans="1:5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row>
    <row r="763" spans="1:5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row>
    <row r="764" spans="1:5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row>
    <row r="765" spans="1:5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row>
    <row r="766" spans="1:5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row>
    <row r="767" spans="1:5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row>
    <row r="768" spans="1:5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row>
    <row r="769" spans="1:5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row>
    <row r="770" spans="1:5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row>
    <row r="771" spans="1:5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row>
    <row r="772" spans="1:5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row>
    <row r="773" spans="1:5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row>
    <row r="774" spans="1:5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row>
    <row r="775" spans="1:5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row>
    <row r="776" spans="1:5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row>
    <row r="777" spans="1:5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row>
    <row r="778" spans="1:5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row>
    <row r="779" spans="1:5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row>
    <row r="780" spans="1:5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row>
    <row r="781" spans="1:5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row>
    <row r="782" spans="1:5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row>
    <row r="783" spans="1:5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row>
    <row r="784" spans="1:5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row>
    <row r="785" spans="1:5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row>
    <row r="786" spans="1:5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row>
    <row r="787" spans="1:5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row>
    <row r="788" spans="1:5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row>
    <row r="789" spans="1:5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row>
    <row r="790" spans="1:5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row>
    <row r="791" spans="1:5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row>
    <row r="792" spans="1:5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row>
    <row r="793" spans="1:5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row>
    <row r="794" spans="1:5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row>
    <row r="795" spans="1:5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row>
    <row r="796" spans="1:5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row>
    <row r="797" spans="1:5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row>
    <row r="798" spans="1:5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row>
    <row r="799" spans="1:5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row>
    <row r="800" spans="1:5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row>
    <row r="801" spans="1:5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row>
    <row r="802" spans="1:5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row>
    <row r="803" spans="1:5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row>
    <row r="804" spans="1:5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row>
    <row r="805" spans="1:5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row>
    <row r="806" spans="1:5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row>
    <row r="807" spans="1:5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row>
    <row r="808" spans="1:5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row>
    <row r="809" spans="1:5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row>
    <row r="810" spans="1:5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row>
    <row r="811" spans="1:5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row>
    <row r="812" spans="1:5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row>
    <row r="813" spans="1:5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row>
    <row r="814" spans="1:5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row>
    <row r="815" spans="1:5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row>
    <row r="816" spans="1:5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row>
    <row r="817" spans="1:5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row>
    <row r="818" spans="1:5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row>
    <row r="819" spans="1:5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row>
    <row r="820" spans="1:5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row>
    <row r="821" spans="1:5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row>
    <row r="822" spans="1:5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row>
    <row r="823" spans="1:5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row>
    <row r="824" spans="1:5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row>
    <row r="825" spans="1:5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row>
    <row r="826" spans="1:5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row>
    <row r="827" spans="1:5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row>
    <row r="828" spans="1:5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row>
    <row r="829" spans="1:5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row>
    <row r="830" spans="1:5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row>
    <row r="831" spans="1:5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row>
    <row r="832" spans="1:5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row>
    <row r="833" spans="1:5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row>
    <row r="834" spans="1:5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row>
    <row r="835" spans="1:5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row>
    <row r="836" spans="1:5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row>
    <row r="837" spans="1:5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row>
    <row r="838" spans="1:5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row>
    <row r="839" spans="1:5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row>
    <row r="840" spans="1:5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row>
  </sheetData>
  <pageMargins left="0.7" right="0.7" top="0.75" bottom="0.75" header="0.3" footer="0.3"/>
  <pageSetup paperSize="9" scale="2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2018-11-01T14:29:16Z</dcterms:modified>
</cp:coreProperties>
</file>