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filterPrivacy="1"/>
  <xr:revisionPtr revIDLastSave="0" documentId="10_ncr:100000_{392E5146-759C-4DAB-9EE0-C5A7F5FC7E7C}" xr6:coauthVersionLast="31" xr6:coauthVersionMax="31" xr10:uidLastSave="{00000000-0000-0000-0000-000000000000}"/>
  <bookViews>
    <workbookView xWindow="0" yWindow="0" windowWidth="22260" windowHeight="12645" xr2:uid="{00000000-000D-0000-FFFF-FFFF00000000}"/>
  </bookViews>
  <sheets>
    <sheet name="Sheet1" sheetId="1" r:id="rId1"/>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4" i="1" l="1"/>
  <c r="B4" i="1" l="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alcChain>
</file>

<file path=xl/sharedStrings.xml><?xml version="1.0" encoding="utf-8"?>
<sst xmlns="http://schemas.openxmlformats.org/spreadsheetml/2006/main" count="280" uniqueCount="137">
  <si>
    <t>Raised By</t>
  </si>
  <si>
    <t>Refer to Xoserve as CDSP</t>
  </si>
  <si>
    <t>Eon</t>
  </si>
  <si>
    <t>AUGS References to SSP/LSP</t>
  </si>
  <si>
    <t>UIG/UG Terminology</t>
  </si>
  <si>
    <t>Pressure &amp; Temperature Corrections</t>
  </si>
  <si>
    <t>Explanation of cubic smoothing of factors</t>
  </si>
  <si>
    <t>Meter read spacing for consumption calculation</t>
  </si>
  <si>
    <t>More Detailed Theft Analysis</t>
  </si>
  <si>
    <t>References to Theft Data</t>
  </si>
  <si>
    <t>ICoSS</t>
  </si>
  <si>
    <t>Impact of Nexus DM Errors</t>
  </si>
  <si>
    <t>Britsh Gas</t>
  </si>
  <si>
    <t>British Gas</t>
  </si>
  <si>
    <t>Improved Replacement Values in Consumption Calculation</t>
  </si>
  <si>
    <t>DNV GL</t>
  </si>
  <si>
    <t>Consultation Response 2018_2</t>
  </si>
  <si>
    <t>Consultation Response 2018_3</t>
  </si>
  <si>
    <t>Consultation Response 2018_4</t>
  </si>
  <si>
    <t>Consultation Response 2018_5</t>
  </si>
  <si>
    <t>Consultation Response 2018_6</t>
  </si>
  <si>
    <t>Consultation Response 2018_10</t>
  </si>
  <si>
    <t>Consultation Response 2018_11</t>
  </si>
  <si>
    <t>Consultation Response 2018_12</t>
  </si>
  <si>
    <t>Consultation Response 2018_13</t>
  </si>
  <si>
    <t>Consultation Response 2018_18</t>
  </si>
  <si>
    <t>Consultation Response 2018_19</t>
  </si>
  <si>
    <t>Consultation Response 2018_21</t>
  </si>
  <si>
    <t>Consultation Response 2018_22</t>
  </si>
  <si>
    <t>Consultation Response 2018_24</t>
  </si>
  <si>
    <t>Consultation Response 2018_25</t>
  </si>
  <si>
    <t>Consultation Response 2018_26</t>
  </si>
  <si>
    <t>Eon, Corona Energy, ICoSS &amp; British Gas</t>
  </si>
  <si>
    <t>Consultation Responses 2018_9, 2018_14, 2018_15, 2018_17 &amp;  2018_23</t>
  </si>
  <si>
    <t>Corona Energy &amp; ICoSS</t>
  </si>
  <si>
    <t>Consultation Responses 2018_16 &amp; 2018_20</t>
  </si>
  <si>
    <t>Discrepancy between closing and  opening meter reads on supplier change</t>
  </si>
  <si>
    <t>AUG TWG Meeting Minutes, 10 Aug 2018</t>
  </si>
  <si>
    <t>Incrementing Reads for Isolated Supply Points</t>
  </si>
  <si>
    <t>Discrepancies between converted and unconverted meter reads</t>
  </si>
  <si>
    <t>Potential for UG as a result of meter change e.g. failure to supply opening read, read rejection etc</t>
  </si>
  <si>
    <t>Gazprom</t>
  </si>
  <si>
    <t>Is a single table appropriate for allocating UIG? Should the AUGE be considering how to apportion UIG on the day as well as at line in the sand</t>
  </si>
  <si>
    <t>Status/Outcome</t>
  </si>
  <si>
    <t>Changes to NDM algorithm parameters e.g. scaling factors for ALPs and DAFs</t>
  </si>
  <si>
    <t>AUGS Updated and references will be to CDSP going forward</t>
  </si>
  <si>
    <t>References to SSP/LSP in AUGS are correct within the context they are used</t>
  </si>
  <si>
    <t>AUGS updated to include more clarification on terminology used</t>
  </si>
  <si>
    <t>Changes to NDM algorithm will affect UIG on the day but this will ultimately be reconciled using meter reads. As the factors created by the AUGE aim to correctly apportion UG at line in the sand, changes to the algorithm are largely irrelevant. The exception to this is the use of the NDM algorithm to calculate annual consumptions based on meter reads and correct these to SN conditions. In this case, unscaled parameter values will be used as the scaling is aimed at reducing initial UIG levels. More detail to be provided in AUGS</t>
  </si>
  <si>
    <t>Issue #</t>
  </si>
  <si>
    <t>Issue Description</t>
  </si>
  <si>
    <t>References</t>
  </si>
  <si>
    <t>Priority</t>
  </si>
  <si>
    <t>H</t>
  </si>
  <si>
    <t>M</t>
  </si>
  <si>
    <t>Accuracy of volume converters</t>
  </si>
  <si>
    <t>Scottish Power</t>
  </si>
  <si>
    <t>Use of Site Specific Correction Factors in AUGE calculations</t>
  </si>
  <si>
    <t>Estimates of product class populations as movement between classes is not linear. Can AUGE track rate of change?</t>
  </si>
  <si>
    <t>Why does allocated UIG change significantly for a site when it changes product class?</t>
  </si>
  <si>
    <t>Orsted</t>
  </si>
  <si>
    <t>L</t>
  </si>
  <si>
    <t>Factors apportion UIG based on average behaviour of product class and do not represent the behaviour of any individual site within that product class. The granularity of the factors (by EUC and Product Class) are specified in UNC. A more detailed explanation will be included within the AUGS</t>
  </si>
  <si>
    <t>What is the level of permanent UIG post-Nexus? Can the AUGE analyse reconciliation data and provide a view?</t>
  </si>
  <si>
    <t>SSE</t>
  </si>
  <si>
    <t>Use of static correction factors for volume conversion. In order to get an accurate conversion from volume to energy, correction factors should ideally be based on local weather conditions (pressure and temperature). Are the currently assumed average values appropriate or are they causing UIG?</t>
  </si>
  <si>
    <t>Use of standard correction factors for sites &gt;04B</t>
  </si>
  <si>
    <t>No action required. The AUG TWG considered that this was not a source of UG and is correctly handled through ISD (Inter-Shipper Dispute) process</t>
  </si>
  <si>
    <t>Issue closed - broken down into a number of smaller issues. See 25-30 below</t>
  </si>
  <si>
    <t>Consultation Response 2018_7, AUGS for 2018/19</t>
  </si>
  <si>
    <t>Justification for current approach detailed in consultation responses and AUGS for 2018/19</t>
  </si>
  <si>
    <t>Use of AMR for &gt;04B is a license condition which the AUGE assumes is largely met. No reliable dataset exists for the presence of AMR devices</t>
  </si>
  <si>
    <t>Description included in AUGS for 2018/19</t>
  </si>
  <si>
    <t>References to TRAS have been corrected throughout AUGS</t>
  </si>
  <si>
    <t>Theft Split in SPAA Report. Concern that SPAA data is being split by product class and this is not described in AUGS</t>
  </si>
  <si>
    <t>SPAA data is only used as a Total in detected theft calculation and no split by product class is assumed</t>
  </si>
  <si>
    <t>AUGE confirmed that consumption calculations use site specific factors</t>
  </si>
  <si>
    <t>Concerns over AUGE Independence</t>
  </si>
  <si>
    <t>AUGE is mindful of feedback and is keen to work with industry to dispel this perception</t>
  </si>
  <si>
    <t>Shrinkage error is the responsibility of the shrinkage forum</t>
  </si>
  <si>
    <t>Noted</t>
  </si>
  <si>
    <t>Theft from PC2 (DMV/DME sites previously). Prior to Nexus DME/DMV sites were allocated no UG. Is it correct for these same sites to be allocated UIG when they move to PC2?</t>
  </si>
  <si>
    <t>ICoSS provided additional data which has been used</t>
  </si>
  <si>
    <t>DM errors experienced during Nexus transition will not impact the historic (pre-Nexus) data used by the AUGE for 2018/19</t>
  </si>
  <si>
    <t>There is a lack of evidence to support the allocation of the balancing factor to PC1 sites</t>
  </si>
  <si>
    <t>Allocation of Balancing Factor to DM Sites. Although there have been no recorded incidents of theft from PC1 sites, there are other potential ways that PC1 sites can contribute to UG e.g. open bypass valves</t>
  </si>
  <si>
    <t>SMART/AMR population estimates. Data used by the AUGE does not include all AMR devices (some AMRs on sites &lt;04B which aren't reported via BEIS)</t>
  </si>
  <si>
    <t>Non-compliance with mandatory AMR &gt;04B</t>
  </si>
  <si>
    <t>Smart Meter Population. Use of a mid-point estimate of population would be more appropriate rather than start of year. The number of meters reported to BEIS does not include smaller suppliers and pre-SMETs aren't included in BEIS stats</t>
  </si>
  <si>
    <t>Methodology updated to use a mid-year figure and a trend in installation rate for each future quarter. Data from small suppliers provided by ICoSS is now included. Pre-SMETs meters are included where these have been identified from the meter information provided by the CDSP</t>
  </si>
  <si>
    <t>Uniformly Allocable Sources of UG. A generic term for as yet unidentified sources of UG should be included in th methodology</t>
  </si>
  <si>
    <t>A term has been added to the methodology for UG which will be split based on throughput but this is initially set to zero</t>
  </si>
  <si>
    <t>Statistical Housekeeping - request for information on confidence intervals</t>
  </si>
  <si>
    <t>The production of confidence intervals for UG is complex and is outside the AUGE's remit</t>
  </si>
  <si>
    <t>Shrinkage error. The AUGE should be estimating the error in the shrinkage estimate</t>
  </si>
  <si>
    <t>Effect of inaccurate CV on volume to energy conversion</t>
  </si>
  <si>
    <t>Incorrect site specific correction factors</t>
  </si>
  <si>
    <t>Status</t>
  </si>
  <si>
    <t>Closed</t>
  </si>
  <si>
    <t>No further action required. Estimation of shrinkage is explicitly outside the scope of the AUGE as it is the responsibility of GTs who have a license condition to accurately calculate it. The methodology does include a term for CSEP shrinkage which is not currently estimated at all.</t>
  </si>
  <si>
    <t>For analysis 2018/19 subject to provision of more detailed theft information.</t>
  </si>
  <si>
    <t xml:space="preserve">No action required. The remit of the AUGE is to create a single table of factors as per UNC to apportion UIG.  </t>
  </si>
  <si>
    <t>Open</t>
  </si>
  <si>
    <t>TBD</t>
  </si>
  <si>
    <t>New</t>
  </si>
  <si>
    <t>UIG Workgroup</t>
  </si>
  <si>
    <t>UIG Task Force Progress Report, ChMC 10th October 2018</t>
  </si>
  <si>
    <t>Inadequacies in the CWV formula</t>
  </si>
  <si>
    <t>Accuracy of NDM algorithm</t>
  </si>
  <si>
    <t>Use of estimates for DM sites</t>
  </si>
  <si>
    <t>Low take-up of WAR band EUCs</t>
  </si>
  <si>
    <t>Accuracy/out-of-date AQs for class 3&amp;4 sites</t>
  </si>
  <si>
    <t>Suitability of NDM sample site data</t>
  </si>
  <si>
    <t>Sites on CSEPs not recorded on CDSP system</t>
  </si>
  <si>
    <t>CSEP-LDZ mapping</t>
  </si>
  <si>
    <t>LDZ Measurement Errors</t>
  </si>
  <si>
    <t>Unregistered/Shipperless Sites</t>
  </si>
  <si>
    <t>IGT Shrinkage</t>
  </si>
  <si>
    <t>Accuracy of NDM read estimates</t>
  </si>
  <si>
    <t>Live sites in Dead status</t>
  </si>
  <si>
    <t>Inaccuracy of metering equipment at end consumer property</t>
  </si>
  <si>
    <t>Incorrect or missing data on the supply point register</t>
  </si>
  <si>
    <t>Could impact consumption estimates as calculations are done on an EUC basis</t>
  </si>
  <si>
    <t>Has been considered previously by AUGE and discounted as a source of permanent UIG. It is assumed that all DM sites will be accurately reconciled before line in the sand</t>
  </si>
  <si>
    <t>NDM sample data will affect allocation. Assuming most sites are reconciled before line in the sand, the contribution to permanent UIG will be negligible. However, it should be noted that the NDM sample data will contain an error due to imperfect volume conversion (mainly due to fixed temperature assumption). This is covered separately in Issue #25</t>
  </si>
  <si>
    <t>This has already been assessed and is accounted for in the AUG Methodology</t>
  </si>
  <si>
    <t>This will result in UIG appearing in the incorrect LDZ. As AUG factors are not LDZ specific, there should be no net effect from the point of view of calculating permanent national UIG and therefore the UIG factors</t>
  </si>
  <si>
    <t>This has already been considered by the AUGE and is included within the current methodology</t>
  </si>
  <si>
    <t>Use of non-standard correction factors for sites &lt;04B. Currently only sites &gt;04B are required to have site specific correction factors. Is the assumption of average altitude of 66m (the basis for the standard factors) contributing to UG?</t>
  </si>
  <si>
    <t>Could impact consumption calculations as CWV is used in SN correction post-Nexus (via WCF). However, currently all data used in consumption calculations are from pre-Nexus. CWV is also being assessed by the UIG taskforce and Mod0659 has been raised to provide improvements to CWV</t>
  </si>
  <si>
    <t>UIG taskforce has assessed this and concluded that known sites contribute around 0.006% of total throughput</t>
  </si>
  <si>
    <t>Could impact historic consumption estimates of CSEPs which are based on AQs. Also used for validation of calculated consumptions. AQs will be affected by volume/energy conversion issues (#25-#30)</t>
  </si>
  <si>
    <t>Could impact consumption calculations as algorithm is used in SN correction and to split consumption into gas years. Issues with volume/energy conversion (#25-#30) will directly affect the accuracy of the NDM algorithm</t>
  </si>
  <si>
    <t>For analysis 2018/19 - not started.</t>
  </si>
  <si>
    <t>For analysis 2018/19- analysis complete.</t>
  </si>
  <si>
    <t>For analysis 2018/19 - analysis ongoing.</t>
  </si>
  <si>
    <t>Awaiting data to analyse in 2018/19 - not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</si>
</sst>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s>
  <cellStyleXfs count="1">
    <xf numFmtId="0" fontId="0" fillId="0" borderId="0"/>
  </cellStyleXfs>
  <cellXfs count="52">
    <xf numFmtId="0" fontId="0" fillId="0" borderId="0" xfId="0"/>
    <xf numFmtId="0" fontId="0" fillId="2" borderId="0" xfId="0" applyFill="1"/>
    <xf numFmtId="0" fontId="0" fillId="2" borderId="1" xfId="0" applyFill="1" applyBorder="1"/>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0" fillId="2" borderId="13" xfId="0" applyFill="1" applyBorder="1"/>
    <xf numFmtId="0" fontId="0" fillId="2" borderId="14" xfId="0" applyFill="1" applyBorder="1"/>
    <xf numFmtId="0" fontId="0" fillId="2" borderId="15" xfId="0" applyFill="1" applyBorder="1"/>
    <xf numFmtId="0" fontId="0" fillId="2" borderId="6"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4" xfId="0" applyFill="1" applyBorder="1" applyAlignment="1">
      <alignment horizontal="center"/>
    </xf>
    <xf numFmtId="0" fontId="0" fillId="2" borderId="11" xfId="0" applyFill="1" applyBorder="1" applyAlignment="1">
      <alignment horizontal="center"/>
    </xf>
    <xf numFmtId="0" fontId="0" fillId="2" borderId="13" xfId="0" applyFill="1" applyBorder="1" applyAlignment="1">
      <alignment wrapText="1"/>
    </xf>
    <xf numFmtId="0" fontId="0" fillId="2" borderId="1" xfId="0" applyFill="1" applyBorder="1" applyAlignment="1">
      <alignment horizontal="center" wrapText="1"/>
    </xf>
    <xf numFmtId="0" fontId="0" fillId="2" borderId="14" xfId="0" applyFill="1" applyBorder="1" applyAlignment="1">
      <alignment horizontal="center" wrapText="1"/>
    </xf>
    <xf numFmtId="0" fontId="0" fillId="2" borderId="14" xfId="0" applyFill="1" applyBorder="1" applyAlignment="1">
      <alignment wrapText="1"/>
    </xf>
    <xf numFmtId="0" fontId="0" fillId="2" borderId="15" xfId="0" applyFill="1" applyBorder="1" applyAlignment="1">
      <alignment wrapText="1"/>
    </xf>
    <xf numFmtId="0" fontId="1" fillId="2" borderId="16" xfId="0" applyFont="1" applyFill="1" applyBorder="1" applyAlignment="1">
      <alignment horizontal="center"/>
    </xf>
    <xf numFmtId="0" fontId="0" fillId="2" borderId="18" xfId="0" applyFill="1" applyBorder="1" applyAlignment="1">
      <alignment horizontal="center" wrapText="1"/>
    </xf>
    <xf numFmtId="0" fontId="0" fillId="2" borderId="19" xfId="0" applyFill="1" applyBorder="1" applyAlignment="1">
      <alignment horizontal="center" wrapText="1"/>
    </xf>
    <xf numFmtId="0" fontId="0" fillId="2" borderId="19" xfId="0" applyFill="1" applyBorder="1" applyAlignment="1">
      <alignment horizontal="center"/>
    </xf>
    <xf numFmtId="0" fontId="0" fillId="2" borderId="20" xfId="0" applyFill="1" applyBorder="1" applyAlignment="1">
      <alignment horizontal="center"/>
    </xf>
    <xf numFmtId="0" fontId="0" fillId="3" borderId="6" xfId="0" applyFill="1" applyBorder="1"/>
    <xf numFmtId="0" fontId="0" fillId="3" borderId="2" xfId="0" applyFill="1" applyBorder="1"/>
    <xf numFmtId="0" fontId="0" fillId="3" borderId="2" xfId="0" applyFill="1" applyBorder="1" applyAlignment="1">
      <alignment horizontal="center" wrapText="1"/>
    </xf>
    <xf numFmtId="0" fontId="0" fillId="3" borderId="17" xfId="0" applyFill="1" applyBorder="1" applyAlignment="1">
      <alignment horizontal="center" wrapText="1"/>
    </xf>
    <xf numFmtId="0" fontId="0" fillId="3" borderId="7" xfId="0" applyFill="1" applyBorder="1" applyAlignment="1">
      <alignment wrapText="1"/>
    </xf>
    <xf numFmtId="0" fontId="0" fillId="3" borderId="8" xfId="0" applyFill="1" applyBorder="1"/>
    <xf numFmtId="0" fontId="0" fillId="3" borderId="1" xfId="0" applyFill="1" applyBorder="1"/>
    <xf numFmtId="0" fontId="0" fillId="3" borderId="1" xfId="0" applyFill="1" applyBorder="1" applyAlignment="1">
      <alignment horizontal="center" wrapText="1"/>
    </xf>
    <xf numFmtId="0" fontId="0" fillId="3" borderId="18" xfId="0" applyFill="1" applyBorder="1" applyAlignment="1">
      <alignment horizontal="center" wrapText="1"/>
    </xf>
    <xf numFmtId="0" fontId="0" fillId="3" borderId="9" xfId="0" applyFill="1" applyBorder="1" applyAlignment="1">
      <alignment wrapText="1"/>
    </xf>
    <xf numFmtId="0" fontId="0" fillId="3" borderId="9" xfId="0" applyFill="1" applyBorder="1"/>
    <xf numFmtId="0" fontId="0" fillId="3" borderId="13" xfId="0" applyFill="1" applyBorder="1"/>
    <xf numFmtId="0" fontId="0" fillId="3" borderId="14" xfId="0" applyFill="1" applyBorder="1" applyAlignment="1">
      <alignment wrapText="1"/>
    </xf>
    <xf numFmtId="0" fontId="0" fillId="3" borderId="14" xfId="0" applyFill="1" applyBorder="1" applyAlignment="1">
      <alignment horizontal="center" wrapText="1"/>
    </xf>
    <xf numFmtId="0" fontId="0" fillId="3" borderId="19" xfId="0" applyFill="1" applyBorder="1" applyAlignment="1">
      <alignment horizontal="center" wrapText="1"/>
    </xf>
    <xf numFmtId="0" fontId="0" fillId="3" borderId="15" xfId="0" applyFill="1" applyBorder="1" applyAlignment="1">
      <alignment wrapText="1"/>
    </xf>
    <xf numFmtId="0" fontId="0" fillId="3" borderId="14" xfId="0" applyFill="1" applyBorder="1"/>
    <xf numFmtId="0" fontId="0" fillId="3" borderId="13" xfId="0" applyFill="1" applyBorder="1" applyAlignment="1">
      <alignment wrapText="1"/>
    </xf>
    <xf numFmtId="0" fontId="0" fillId="3" borderId="8" xfId="0" applyFill="1" applyBorder="1" applyAlignment="1">
      <alignment wrapText="1"/>
    </xf>
    <xf numFmtId="0" fontId="0" fillId="2" borderId="8" xfId="0" applyFill="1" applyBorder="1" applyAlignment="1">
      <alignment wrapText="1"/>
    </xf>
    <xf numFmtId="0" fontId="0" fillId="2" borderId="1" xfId="0" applyFill="1" applyBorder="1" applyAlignment="1">
      <alignment horizontal="center"/>
    </xf>
    <xf numFmtId="0" fontId="0" fillId="2" borderId="13" xfId="0" applyFill="1" applyBorder="1" applyAlignment="1">
      <alignment horizontal="center"/>
    </xf>
    <xf numFmtId="0" fontId="0" fillId="3" borderId="19" xfId="0" applyFill="1" applyBorder="1" applyAlignment="1">
      <alignment horizontal="center"/>
    </xf>
    <xf numFmtId="0" fontId="0" fillId="3" borderId="15"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840"/>
  <sheetViews>
    <sheetView tabSelected="1" zoomScale="90" zoomScaleNormal="90" workbookViewId="0"/>
  </sheetViews>
  <sheetFormatPr defaultRowHeight="15" x14ac:dyDescent="0.25"/>
  <cols>
    <col min="1" max="1" width="5.7109375" customWidth="1"/>
    <col min="3" max="3" width="57.140625" customWidth="1"/>
    <col min="4" max="4" width="19.5703125" customWidth="1"/>
    <col min="5" max="5" width="30.85546875" customWidth="1"/>
    <col min="6" max="6" width="7.5703125" bestFit="1" customWidth="1"/>
    <col min="7" max="7" width="7.5703125" customWidth="1"/>
    <col min="8" max="8" width="71.42578125" customWidth="1"/>
    <col min="9" max="9" width="5.7109375" customWidth="1"/>
  </cols>
  <sheetData>
    <row r="1" spans="1:50" ht="15.75" thickBo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row>
    <row r="2" spans="1:50" ht="15.75" thickBot="1" x14ac:dyDescent="0.3">
      <c r="A2" s="1"/>
      <c r="B2" s="3" t="s">
        <v>49</v>
      </c>
      <c r="C2" s="3" t="s">
        <v>50</v>
      </c>
      <c r="D2" s="4" t="s">
        <v>0</v>
      </c>
      <c r="E2" s="4" t="s">
        <v>51</v>
      </c>
      <c r="F2" s="23" t="s">
        <v>52</v>
      </c>
      <c r="G2" s="23" t="s">
        <v>97</v>
      </c>
      <c r="H2" s="5" t="s">
        <v>43</v>
      </c>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row>
    <row r="3" spans="1:50" x14ac:dyDescent="0.25">
      <c r="A3" s="1"/>
      <c r="B3" s="13">
        <v>1</v>
      </c>
      <c r="C3" s="28" t="s">
        <v>1</v>
      </c>
      <c r="D3" s="29" t="s">
        <v>2</v>
      </c>
      <c r="E3" s="30" t="s">
        <v>16</v>
      </c>
      <c r="F3" s="31"/>
      <c r="G3" s="31" t="s">
        <v>98</v>
      </c>
      <c r="H3" s="32" t="s">
        <v>45</v>
      </c>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row>
    <row r="4" spans="1:50" x14ac:dyDescent="0.25">
      <c r="A4" s="1"/>
      <c r="B4" s="14">
        <f>B3+1</f>
        <v>2</v>
      </c>
      <c r="C4" s="33" t="s">
        <v>3</v>
      </c>
      <c r="D4" s="34" t="s">
        <v>2</v>
      </c>
      <c r="E4" s="35" t="s">
        <v>17</v>
      </c>
      <c r="F4" s="36"/>
      <c r="G4" s="31" t="s">
        <v>98</v>
      </c>
      <c r="H4" s="37" t="s">
        <v>46</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1:50" x14ac:dyDescent="0.25">
      <c r="A5" s="1"/>
      <c r="B5" s="14">
        <f t="shared" ref="B5:B54" si="0">B4+1</f>
        <v>3</v>
      </c>
      <c r="C5" s="33" t="s">
        <v>4</v>
      </c>
      <c r="D5" s="34" t="s">
        <v>2</v>
      </c>
      <c r="E5" s="35" t="s">
        <v>18</v>
      </c>
      <c r="F5" s="36"/>
      <c r="G5" s="31" t="s">
        <v>98</v>
      </c>
      <c r="H5" s="37" t="s">
        <v>47</v>
      </c>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row>
    <row r="6" spans="1:50" x14ac:dyDescent="0.25">
      <c r="A6" s="1"/>
      <c r="B6" s="14">
        <f t="shared" si="0"/>
        <v>4</v>
      </c>
      <c r="C6" s="33" t="s">
        <v>5</v>
      </c>
      <c r="D6" s="34" t="s">
        <v>2</v>
      </c>
      <c r="E6" s="35" t="s">
        <v>19</v>
      </c>
      <c r="F6" s="36"/>
      <c r="G6" s="31" t="s">
        <v>98</v>
      </c>
      <c r="H6" s="38" t="s">
        <v>68</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row>
    <row r="7" spans="1:50" ht="30" x14ac:dyDescent="0.25">
      <c r="A7" s="1"/>
      <c r="B7" s="14">
        <f t="shared" si="0"/>
        <v>5</v>
      </c>
      <c r="C7" s="33" t="s">
        <v>87</v>
      </c>
      <c r="D7" s="34" t="s">
        <v>2</v>
      </c>
      <c r="E7" s="35" t="s">
        <v>20</v>
      </c>
      <c r="F7" s="36"/>
      <c r="G7" s="31" t="s">
        <v>98</v>
      </c>
      <c r="H7" s="37" t="s">
        <v>71</v>
      </c>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row>
    <row r="8" spans="1:50" ht="30" x14ac:dyDescent="0.25">
      <c r="A8" s="1"/>
      <c r="B8" s="14">
        <f t="shared" si="0"/>
        <v>6</v>
      </c>
      <c r="C8" s="33" t="s">
        <v>6</v>
      </c>
      <c r="D8" s="34" t="s">
        <v>2</v>
      </c>
      <c r="E8" s="35" t="s">
        <v>69</v>
      </c>
      <c r="F8" s="36"/>
      <c r="G8" s="31" t="s">
        <v>98</v>
      </c>
      <c r="H8" s="38" t="s">
        <v>72</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row>
    <row r="9" spans="1:50" ht="30" x14ac:dyDescent="0.25">
      <c r="A9" s="1"/>
      <c r="B9" s="14">
        <f t="shared" si="0"/>
        <v>7</v>
      </c>
      <c r="C9" s="33" t="s">
        <v>7</v>
      </c>
      <c r="D9" s="34" t="s">
        <v>2</v>
      </c>
      <c r="E9" s="35" t="s">
        <v>69</v>
      </c>
      <c r="F9" s="36"/>
      <c r="G9" s="31" t="s">
        <v>98</v>
      </c>
      <c r="H9" s="37" t="s">
        <v>70</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row>
    <row r="10" spans="1:50" ht="45" x14ac:dyDescent="0.25">
      <c r="A10" s="1"/>
      <c r="B10" s="14">
        <f t="shared" si="0"/>
        <v>8</v>
      </c>
      <c r="C10" s="10" t="s">
        <v>8</v>
      </c>
      <c r="D10" s="21" t="s">
        <v>32</v>
      </c>
      <c r="E10" s="20" t="s">
        <v>33</v>
      </c>
      <c r="F10" s="25" t="s">
        <v>53</v>
      </c>
      <c r="G10" s="19" t="s">
        <v>102</v>
      </c>
      <c r="H10" s="12" t="s">
        <v>100</v>
      </c>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row>
    <row r="11" spans="1:50" x14ac:dyDescent="0.25">
      <c r="A11" s="1"/>
      <c r="B11" s="14">
        <f t="shared" si="0"/>
        <v>9</v>
      </c>
      <c r="C11" s="33" t="s">
        <v>9</v>
      </c>
      <c r="D11" s="34" t="s">
        <v>2</v>
      </c>
      <c r="E11" s="35" t="s">
        <v>21</v>
      </c>
      <c r="F11" s="36"/>
      <c r="G11" s="31" t="s">
        <v>98</v>
      </c>
      <c r="H11" s="38" t="s">
        <v>73</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row>
    <row r="12" spans="1:50" ht="30" x14ac:dyDescent="0.25">
      <c r="A12" s="1"/>
      <c r="B12" s="14">
        <f t="shared" si="0"/>
        <v>10</v>
      </c>
      <c r="C12" s="46" t="s">
        <v>74</v>
      </c>
      <c r="D12" s="34" t="s">
        <v>2</v>
      </c>
      <c r="E12" s="35" t="s">
        <v>22</v>
      </c>
      <c r="F12" s="36"/>
      <c r="G12" s="31" t="s">
        <v>98</v>
      </c>
      <c r="H12" s="37" t="s">
        <v>75</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row>
    <row r="13" spans="1:50" x14ac:dyDescent="0.25">
      <c r="A13" s="1"/>
      <c r="B13" s="14">
        <f t="shared" si="0"/>
        <v>11</v>
      </c>
      <c r="C13" s="33" t="s">
        <v>57</v>
      </c>
      <c r="D13" s="34" t="s">
        <v>2</v>
      </c>
      <c r="E13" s="35" t="s">
        <v>23</v>
      </c>
      <c r="F13" s="36"/>
      <c r="G13" s="31" t="s">
        <v>98</v>
      </c>
      <c r="H13" s="38" t="s">
        <v>76</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row>
    <row r="14" spans="1:50" ht="30" x14ac:dyDescent="0.25">
      <c r="A14" s="1"/>
      <c r="B14" s="14">
        <f t="shared" si="0"/>
        <v>12</v>
      </c>
      <c r="C14" s="33" t="s">
        <v>77</v>
      </c>
      <c r="D14" s="34" t="s">
        <v>2</v>
      </c>
      <c r="E14" s="35" t="s">
        <v>24</v>
      </c>
      <c r="F14" s="36"/>
      <c r="G14" s="31" t="s">
        <v>98</v>
      </c>
      <c r="H14" s="37" t="s">
        <v>78</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row>
    <row r="15" spans="1:50" ht="30" x14ac:dyDescent="0.25">
      <c r="A15" s="1"/>
      <c r="B15" s="14">
        <f t="shared" si="0"/>
        <v>13</v>
      </c>
      <c r="C15" s="39" t="s">
        <v>79</v>
      </c>
      <c r="D15" s="40" t="s">
        <v>34</v>
      </c>
      <c r="E15" s="41" t="s">
        <v>35</v>
      </c>
      <c r="F15" s="42"/>
      <c r="G15" s="31" t="s">
        <v>98</v>
      </c>
      <c r="H15" s="43" t="s">
        <v>80</v>
      </c>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row>
    <row r="16" spans="1:50" ht="45" x14ac:dyDescent="0.25">
      <c r="A16" s="1"/>
      <c r="B16" s="14">
        <f t="shared" si="0"/>
        <v>14</v>
      </c>
      <c r="C16" s="47" t="s">
        <v>81</v>
      </c>
      <c r="D16" s="2" t="s">
        <v>10</v>
      </c>
      <c r="E16" s="19" t="s">
        <v>25</v>
      </c>
      <c r="F16" s="24" t="s">
        <v>54</v>
      </c>
      <c r="G16" s="19" t="s">
        <v>102</v>
      </c>
      <c r="H16" s="6" t="s">
        <v>133</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45" x14ac:dyDescent="0.25">
      <c r="A17" s="1"/>
      <c r="B17" s="14">
        <f t="shared" si="0"/>
        <v>15</v>
      </c>
      <c r="C17" s="46" t="s">
        <v>86</v>
      </c>
      <c r="D17" s="34" t="s">
        <v>10</v>
      </c>
      <c r="E17" s="35" t="s">
        <v>26</v>
      </c>
      <c r="F17" s="36"/>
      <c r="G17" s="31" t="s">
        <v>98</v>
      </c>
      <c r="H17" s="38" t="s">
        <v>82</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ht="30" x14ac:dyDescent="0.25">
      <c r="A18" s="1"/>
      <c r="B18" s="14">
        <f t="shared" si="0"/>
        <v>16</v>
      </c>
      <c r="C18" s="33" t="s">
        <v>11</v>
      </c>
      <c r="D18" s="34" t="s">
        <v>12</v>
      </c>
      <c r="E18" s="35" t="s">
        <v>27</v>
      </c>
      <c r="F18" s="36"/>
      <c r="G18" s="31" t="s">
        <v>98</v>
      </c>
      <c r="H18" s="37" t="s">
        <v>83</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ht="60" x14ac:dyDescent="0.25">
      <c r="A19" s="1"/>
      <c r="B19" s="14">
        <f t="shared" si="0"/>
        <v>17</v>
      </c>
      <c r="C19" s="46" t="s">
        <v>85</v>
      </c>
      <c r="D19" s="34" t="s">
        <v>12</v>
      </c>
      <c r="E19" s="35" t="s">
        <v>28</v>
      </c>
      <c r="F19" s="36"/>
      <c r="G19" s="31" t="s">
        <v>98</v>
      </c>
      <c r="H19" s="37" t="s">
        <v>84</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0" spans="1:50" ht="60" x14ac:dyDescent="0.25">
      <c r="A20" s="1"/>
      <c r="B20" s="14">
        <f t="shared" si="0"/>
        <v>18</v>
      </c>
      <c r="C20" s="46" t="s">
        <v>88</v>
      </c>
      <c r="D20" s="34" t="s">
        <v>12</v>
      </c>
      <c r="E20" s="35" t="s">
        <v>29</v>
      </c>
      <c r="F20" s="36"/>
      <c r="G20" s="31" t="s">
        <v>98</v>
      </c>
      <c r="H20" s="37" t="s">
        <v>89</v>
      </c>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row>
    <row r="21" spans="1:50" ht="45" x14ac:dyDescent="0.25">
      <c r="A21" s="1"/>
      <c r="B21" s="14">
        <f t="shared" si="0"/>
        <v>19</v>
      </c>
      <c r="C21" s="46" t="s">
        <v>90</v>
      </c>
      <c r="D21" s="34" t="s">
        <v>12</v>
      </c>
      <c r="E21" s="35" t="s">
        <v>30</v>
      </c>
      <c r="F21" s="36"/>
      <c r="G21" s="31" t="s">
        <v>98</v>
      </c>
      <c r="H21" s="37" t="s">
        <v>91</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row>
    <row r="22" spans="1:50" ht="30" x14ac:dyDescent="0.25">
      <c r="A22" s="1"/>
      <c r="B22" s="14">
        <f t="shared" si="0"/>
        <v>20</v>
      </c>
      <c r="C22" s="45" t="s">
        <v>92</v>
      </c>
      <c r="D22" s="44" t="s">
        <v>12</v>
      </c>
      <c r="E22" s="41" t="s">
        <v>31</v>
      </c>
      <c r="F22" s="42"/>
      <c r="G22" s="31" t="s">
        <v>98</v>
      </c>
      <c r="H22" s="43" t="s">
        <v>93</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row>
    <row r="23" spans="1:50" ht="30" x14ac:dyDescent="0.25">
      <c r="A23" s="1"/>
      <c r="B23" s="14">
        <f t="shared" si="0"/>
        <v>21</v>
      </c>
      <c r="C23" s="18" t="s">
        <v>14</v>
      </c>
      <c r="D23" s="11" t="s">
        <v>15</v>
      </c>
      <c r="E23" s="20" t="s">
        <v>37</v>
      </c>
      <c r="F23" s="25" t="s">
        <v>54</v>
      </c>
      <c r="G23" s="19" t="s">
        <v>102</v>
      </c>
      <c r="H23" s="6" t="s">
        <v>134</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row>
    <row r="24" spans="1:50" ht="45" x14ac:dyDescent="0.25">
      <c r="A24" s="1"/>
      <c r="B24" s="14">
        <f t="shared" si="0"/>
        <v>22</v>
      </c>
      <c r="C24" s="45" t="s">
        <v>42</v>
      </c>
      <c r="D24" s="44" t="s">
        <v>41</v>
      </c>
      <c r="E24" s="41" t="s">
        <v>37</v>
      </c>
      <c r="F24" s="42"/>
      <c r="G24" s="31" t="s">
        <v>98</v>
      </c>
      <c r="H24" s="43" t="s">
        <v>101</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ht="105" x14ac:dyDescent="0.25">
      <c r="A25" s="1"/>
      <c r="B25" s="14">
        <f t="shared" si="0"/>
        <v>23</v>
      </c>
      <c r="C25" s="45" t="s">
        <v>44</v>
      </c>
      <c r="D25" s="44" t="s">
        <v>13</v>
      </c>
      <c r="E25" s="41" t="s">
        <v>37</v>
      </c>
      <c r="F25" s="42"/>
      <c r="G25" s="31" t="s">
        <v>98</v>
      </c>
      <c r="H25" s="43" t="s">
        <v>48</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row>
    <row r="26" spans="1:50" ht="60" x14ac:dyDescent="0.25">
      <c r="A26" s="1"/>
      <c r="B26" s="14">
        <f t="shared" si="0"/>
        <v>24</v>
      </c>
      <c r="C26" s="45" t="s">
        <v>94</v>
      </c>
      <c r="D26" s="44" t="s">
        <v>13</v>
      </c>
      <c r="E26" s="41" t="s">
        <v>37</v>
      </c>
      <c r="F26" s="42"/>
      <c r="G26" s="31" t="s">
        <v>98</v>
      </c>
      <c r="H26" s="43" t="s">
        <v>99</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row>
    <row r="27" spans="1:50" ht="75" x14ac:dyDescent="0.25">
      <c r="A27" s="1"/>
      <c r="B27" s="14">
        <f t="shared" si="0"/>
        <v>25</v>
      </c>
      <c r="C27" s="18" t="s">
        <v>65</v>
      </c>
      <c r="D27" s="11" t="s">
        <v>56</v>
      </c>
      <c r="E27" s="20" t="s">
        <v>37</v>
      </c>
      <c r="F27" s="26" t="s">
        <v>53</v>
      </c>
      <c r="G27" s="26" t="s">
        <v>102</v>
      </c>
      <c r="H27" s="12" t="s">
        <v>135</v>
      </c>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row>
    <row r="28" spans="1:50" ht="30" x14ac:dyDescent="0.25">
      <c r="A28" s="1"/>
      <c r="B28" s="14">
        <f t="shared" si="0"/>
        <v>26</v>
      </c>
      <c r="C28" s="18" t="s">
        <v>96</v>
      </c>
      <c r="D28" s="11" t="s">
        <v>56</v>
      </c>
      <c r="E28" s="20" t="s">
        <v>37</v>
      </c>
      <c r="F28" s="26" t="s">
        <v>54</v>
      </c>
      <c r="G28" s="26" t="s">
        <v>102</v>
      </c>
      <c r="H28" s="12" t="s">
        <v>135</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row>
    <row r="29" spans="1:50" ht="30" x14ac:dyDescent="0.25">
      <c r="A29" s="1"/>
      <c r="B29" s="14">
        <f t="shared" si="0"/>
        <v>27</v>
      </c>
      <c r="C29" s="10" t="s">
        <v>66</v>
      </c>
      <c r="D29" s="11" t="s">
        <v>56</v>
      </c>
      <c r="E29" s="20" t="s">
        <v>37</v>
      </c>
      <c r="F29" s="26" t="s">
        <v>54</v>
      </c>
      <c r="G29" s="26" t="s">
        <v>102</v>
      </c>
      <c r="H29" s="12" t="s">
        <v>135</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row>
    <row r="30" spans="1:50" ht="30" x14ac:dyDescent="0.25">
      <c r="A30" s="1"/>
      <c r="B30" s="14">
        <f t="shared" si="0"/>
        <v>28</v>
      </c>
      <c r="C30" s="10" t="s">
        <v>55</v>
      </c>
      <c r="D30" s="11" t="s">
        <v>56</v>
      </c>
      <c r="E30" s="20" t="s">
        <v>37</v>
      </c>
      <c r="F30" s="26" t="s">
        <v>61</v>
      </c>
      <c r="G30" s="26" t="s">
        <v>102</v>
      </c>
      <c r="H30" s="12" t="s">
        <v>135</v>
      </c>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row>
    <row r="31" spans="1:50" ht="60" x14ac:dyDescent="0.25">
      <c r="A31" s="1"/>
      <c r="B31" s="14">
        <f t="shared" si="0"/>
        <v>29</v>
      </c>
      <c r="C31" s="18" t="s">
        <v>128</v>
      </c>
      <c r="D31" s="11" t="s">
        <v>15</v>
      </c>
      <c r="E31" s="20" t="s">
        <v>37</v>
      </c>
      <c r="F31" s="26" t="s">
        <v>54</v>
      </c>
      <c r="G31" s="26" t="s">
        <v>102</v>
      </c>
      <c r="H31" s="12" t="s">
        <v>133</v>
      </c>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row>
    <row r="32" spans="1:50" ht="30" x14ac:dyDescent="0.25">
      <c r="A32" s="1"/>
      <c r="B32" s="14">
        <f t="shared" si="0"/>
        <v>30</v>
      </c>
      <c r="C32" s="18" t="s">
        <v>95</v>
      </c>
      <c r="D32" s="11" t="s">
        <v>15</v>
      </c>
      <c r="E32" s="20" t="s">
        <v>37</v>
      </c>
      <c r="F32" s="26" t="s">
        <v>54</v>
      </c>
      <c r="G32" s="26" t="s">
        <v>102</v>
      </c>
      <c r="H32" s="12" t="s">
        <v>133</v>
      </c>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row>
    <row r="33" spans="1:50" ht="30" x14ac:dyDescent="0.25">
      <c r="A33" s="1"/>
      <c r="B33" s="14">
        <f t="shared" si="0"/>
        <v>31</v>
      </c>
      <c r="C33" s="18" t="s">
        <v>58</v>
      </c>
      <c r="D33" s="11" t="s">
        <v>13</v>
      </c>
      <c r="E33" s="20" t="s">
        <v>37</v>
      </c>
      <c r="F33" s="26" t="s">
        <v>54</v>
      </c>
      <c r="G33" s="26" t="s">
        <v>102</v>
      </c>
      <c r="H33" s="12" t="s">
        <v>133</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4" spans="1:50" ht="60" x14ac:dyDescent="0.25">
      <c r="A34" s="1"/>
      <c r="B34" s="14">
        <f t="shared" si="0"/>
        <v>32</v>
      </c>
      <c r="C34" s="18" t="s">
        <v>59</v>
      </c>
      <c r="D34" s="11" t="s">
        <v>60</v>
      </c>
      <c r="E34" s="20" t="s">
        <v>37</v>
      </c>
      <c r="F34" s="26" t="s">
        <v>61</v>
      </c>
      <c r="G34" s="26" t="s">
        <v>102</v>
      </c>
      <c r="H34" s="22" t="s">
        <v>62</v>
      </c>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row>
    <row r="35" spans="1:50" ht="30" x14ac:dyDescent="0.25">
      <c r="A35" s="1"/>
      <c r="B35" s="14">
        <f t="shared" si="0"/>
        <v>33</v>
      </c>
      <c r="C35" s="18" t="s">
        <v>63</v>
      </c>
      <c r="D35" s="11" t="s">
        <v>64</v>
      </c>
      <c r="E35" s="20" t="s">
        <v>37</v>
      </c>
      <c r="F35" s="26" t="s">
        <v>54</v>
      </c>
      <c r="G35" s="48" t="s">
        <v>102</v>
      </c>
      <c r="H35" s="12" t="s">
        <v>136</v>
      </c>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row>
    <row r="36" spans="1:50" ht="30" x14ac:dyDescent="0.25">
      <c r="A36" s="1"/>
      <c r="B36" s="14">
        <f t="shared" si="0"/>
        <v>34</v>
      </c>
      <c r="C36" s="45" t="s">
        <v>36</v>
      </c>
      <c r="D36" s="44" t="s">
        <v>15</v>
      </c>
      <c r="E36" s="41" t="s">
        <v>37</v>
      </c>
      <c r="F36" s="42"/>
      <c r="G36" s="31" t="s">
        <v>98</v>
      </c>
      <c r="H36" s="43" t="s">
        <v>67</v>
      </c>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row>
    <row r="37" spans="1:50" ht="30" x14ac:dyDescent="0.25">
      <c r="A37" s="1"/>
      <c r="B37" s="14">
        <f t="shared" si="0"/>
        <v>35</v>
      </c>
      <c r="C37" s="18" t="s">
        <v>40</v>
      </c>
      <c r="D37" s="11" t="s">
        <v>15</v>
      </c>
      <c r="E37" s="20" t="s">
        <v>37</v>
      </c>
      <c r="F37" s="25" t="s">
        <v>103</v>
      </c>
      <c r="G37" s="25" t="s">
        <v>102</v>
      </c>
      <c r="H37" s="12" t="s">
        <v>104</v>
      </c>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row>
    <row r="38" spans="1:50" ht="30" x14ac:dyDescent="0.25">
      <c r="A38" s="1"/>
      <c r="B38" s="14">
        <f t="shared" si="0"/>
        <v>36</v>
      </c>
      <c r="C38" s="10" t="s">
        <v>38</v>
      </c>
      <c r="D38" s="11" t="s">
        <v>15</v>
      </c>
      <c r="E38" s="16"/>
      <c r="F38" s="25" t="s">
        <v>61</v>
      </c>
      <c r="G38" s="25" t="s">
        <v>102</v>
      </c>
      <c r="H38" s="22" t="s">
        <v>130</v>
      </c>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row>
    <row r="39" spans="1:50" ht="30" x14ac:dyDescent="0.25">
      <c r="A39" s="1"/>
      <c r="B39" s="14">
        <f t="shared" si="0"/>
        <v>37</v>
      </c>
      <c r="C39" s="18" t="s">
        <v>39</v>
      </c>
      <c r="D39" s="11" t="s">
        <v>15</v>
      </c>
      <c r="E39" s="16"/>
      <c r="F39" s="25" t="s">
        <v>103</v>
      </c>
      <c r="G39" s="25" t="s">
        <v>102</v>
      </c>
      <c r="H39" s="12" t="s">
        <v>104</v>
      </c>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row>
    <row r="40" spans="1:50" ht="60" x14ac:dyDescent="0.25">
      <c r="A40" s="1"/>
      <c r="B40" s="14">
        <f t="shared" si="0"/>
        <v>38</v>
      </c>
      <c r="C40" s="39" t="s">
        <v>107</v>
      </c>
      <c r="D40" s="44" t="s">
        <v>105</v>
      </c>
      <c r="E40" s="41" t="s">
        <v>106</v>
      </c>
      <c r="F40" s="42"/>
      <c r="G40" s="50" t="s">
        <v>98</v>
      </c>
      <c r="H40" s="43" t="s">
        <v>129</v>
      </c>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row>
    <row r="41" spans="1:50" ht="45" x14ac:dyDescent="0.25">
      <c r="A41" s="1"/>
      <c r="B41" s="14">
        <f t="shared" si="0"/>
        <v>39</v>
      </c>
      <c r="C41" s="10" t="s">
        <v>108</v>
      </c>
      <c r="D41" s="11" t="s">
        <v>105</v>
      </c>
      <c r="E41" s="20" t="s">
        <v>106</v>
      </c>
      <c r="F41" s="25" t="s">
        <v>103</v>
      </c>
      <c r="G41" s="26"/>
      <c r="H41" s="22" t="s">
        <v>132</v>
      </c>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row>
    <row r="42" spans="1:50" ht="45" x14ac:dyDescent="0.25">
      <c r="A42" s="1"/>
      <c r="B42" s="14">
        <f t="shared" si="0"/>
        <v>40</v>
      </c>
      <c r="C42" s="39" t="s">
        <v>109</v>
      </c>
      <c r="D42" s="44" t="s">
        <v>105</v>
      </c>
      <c r="E42" s="41" t="s">
        <v>106</v>
      </c>
      <c r="F42" s="50"/>
      <c r="G42" s="50" t="s">
        <v>98</v>
      </c>
      <c r="H42" s="43" t="s">
        <v>123</v>
      </c>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row>
    <row r="43" spans="1:50" ht="45" x14ac:dyDescent="0.25">
      <c r="A43" s="1"/>
      <c r="B43" s="14">
        <f t="shared" si="0"/>
        <v>41</v>
      </c>
      <c r="C43" s="10" t="s">
        <v>111</v>
      </c>
      <c r="D43" s="11" t="s">
        <v>105</v>
      </c>
      <c r="E43" s="20" t="s">
        <v>106</v>
      </c>
      <c r="F43" s="26" t="s">
        <v>103</v>
      </c>
      <c r="G43" s="26"/>
      <c r="H43" s="22" t="s">
        <v>131</v>
      </c>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row>
    <row r="44" spans="1:50" ht="30" x14ac:dyDescent="0.25">
      <c r="A44" s="1"/>
      <c r="B44" s="14">
        <f t="shared" si="0"/>
        <v>42</v>
      </c>
      <c r="C44" s="10" t="s">
        <v>110</v>
      </c>
      <c r="D44" s="11" t="s">
        <v>105</v>
      </c>
      <c r="E44" s="20" t="s">
        <v>106</v>
      </c>
      <c r="F44" s="26" t="s">
        <v>103</v>
      </c>
      <c r="G44" s="26"/>
      <c r="H44" s="12" t="s">
        <v>122</v>
      </c>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row>
    <row r="45" spans="1:50" ht="75" x14ac:dyDescent="0.25">
      <c r="A45" s="1"/>
      <c r="B45" s="14">
        <f t="shared" si="0"/>
        <v>43</v>
      </c>
      <c r="C45" s="39" t="s">
        <v>112</v>
      </c>
      <c r="D45" s="44" t="s">
        <v>105</v>
      </c>
      <c r="E45" s="41" t="s">
        <v>106</v>
      </c>
      <c r="F45" s="50"/>
      <c r="G45" s="50" t="s">
        <v>98</v>
      </c>
      <c r="H45" s="43" t="s">
        <v>124</v>
      </c>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row>
    <row r="46" spans="1:50" ht="30" x14ac:dyDescent="0.25">
      <c r="A46" s="1"/>
      <c r="B46" s="14">
        <f t="shared" si="0"/>
        <v>44</v>
      </c>
      <c r="C46" s="45" t="s">
        <v>113</v>
      </c>
      <c r="D46" s="44" t="s">
        <v>105</v>
      </c>
      <c r="E46" s="41" t="s">
        <v>106</v>
      </c>
      <c r="F46" s="50"/>
      <c r="G46" s="50" t="s">
        <v>98</v>
      </c>
      <c r="H46" s="51" t="s">
        <v>125</v>
      </c>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row>
    <row r="47" spans="1:50" ht="45" x14ac:dyDescent="0.25">
      <c r="A47" s="1"/>
      <c r="B47" s="14">
        <f t="shared" si="0"/>
        <v>45</v>
      </c>
      <c r="C47" s="39" t="s">
        <v>114</v>
      </c>
      <c r="D47" s="44" t="s">
        <v>105</v>
      </c>
      <c r="E47" s="41" t="s">
        <v>106</v>
      </c>
      <c r="F47" s="50"/>
      <c r="G47" s="50" t="s">
        <v>98</v>
      </c>
      <c r="H47" s="43" t="s">
        <v>126</v>
      </c>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row>
    <row r="48" spans="1:50" ht="30" x14ac:dyDescent="0.25">
      <c r="A48" s="1"/>
      <c r="B48" s="14">
        <f t="shared" si="0"/>
        <v>46</v>
      </c>
      <c r="C48" s="39" t="s">
        <v>115</v>
      </c>
      <c r="D48" s="44" t="s">
        <v>105</v>
      </c>
      <c r="E48" s="41" t="s">
        <v>106</v>
      </c>
      <c r="F48" s="50"/>
      <c r="G48" s="50" t="s">
        <v>98</v>
      </c>
      <c r="H48" s="43" t="s">
        <v>127</v>
      </c>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row>
    <row r="49" spans="1:50" ht="30" x14ac:dyDescent="0.25">
      <c r="A49" s="1"/>
      <c r="B49" s="14">
        <f t="shared" si="0"/>
        <v>47</v>
      </c>
      <c r="C49" s="39" t="s">
        <v>116</v>
      </c>
      <c r="D49" s="44" t="s">
        <v>105</v>
      </c>
      <c r="E49" s="41" t="s">
        <v>106</v>
      </c>
      <c r="F49" s="50"/>
      <c r="G49" s="50" t="s">
        <v>98</v>
      </c>
      <c r="H49" s="43" t="s">
        <v>127</v>
      </c>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row>
    <row r="50" spans="1:50" ht="30" x14ac:dyDescent="0.25">
      <c r="A50" s="1"/>
      <c r="B50" s="14">
        <f t="shared" si="0"/>
        <v>48</v>
      </c>
      <c r="C50" s="39" t="s">
        <v>117</v>
      </c>
      <c r="D50" s="44" t="s">
        <v>105</v>
      </c>
      <c r="E50" s="41" t="s">
        <v>106</v>
      </c>
      <c r="F50" s="50"/>
      <c r="G50" s="50" t="s">
        <v>98</v>
      </c>
      <c r="H50" s="43" t="s">
        <v>127</v>
      </c>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row>
    <row r="51" spans="1:50" ht="30" x14ac:dyDescent="0.25">
      <c r="A51" s="1"/>
      <c r="B51" s="14">
        <f t="shared" si="0"/>
        <v>49</v>
      </c>
      <c r="C51" s="10" t="s">
        <v>118</v>
      </c>
      <c r="D51" s="11" t="s">
        <v>105</v>
      </c>
      <c r="E51" s="20" t="s">
        <v>106</v>
      </c>
      <c r="F51" s="26" t="s">
        <v>103</v>
      </c>
      <c r="G51" s="26"/>
      <c r="H51" s="12" t="s">
        <v>104</v>
      </c>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row>
    <row r="52" spans="1:50" ht="30" x14ac:dyDescent="0.25">
      <c r="A52" s="1"/>
      <c r="B52" s="14">
        <f t="shared" si="0"/>
        <v>50</v>
      </c>
      <c r="C52" s="10" t="s">
        <v>119</v>
      </c>
      <c r="D52" s="11" t="s">
        <v>105</v>
      </c>
      <c r="E52" s="20" t="s">
        <v>106</v>
      </c>
      <c r="F52" s="26" t="s">
        <v>103</v>
      </c>
      <c r="G52" s="26"/>
      <c r="H52" s="12" t="s">
        <v>104</v>
      </c>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row>
    <row r="53" spans="1:50" ht="30" x14ac:dyDescent="0.25">
      <c r="A53" s="1"/>
      <c r="B53" s="14">
        <f t="shared" si="0"/>
        <v>51</v>
      </c>
      <c r="C53" s="39" t="s">
        <v>120</v>
      </c>
      <c r="D53" s="44" t="s">
        <v>105</v>
      </c>
      <c r="E53" s="41" t="s">
        <v>106</v>
      </c>
      <c r="F53" s="50"/>
      <c r="G53" s="50" t="s">
        <v>98</v>
      </c>
      <c r="H53" s="43" t="s">
        <v>127</v>
      </c>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row>
    <row r="54" spans="1:50" ht="30" x14ac:dyDescent="0.25">
      <c r="A54" s="1"/>
      <c r="B54" s="14">
        <f t="shared" si="0"/>
        <v>52</v>
      </c>
      <c r="C54" s="10" t="s">
        <v>121</v>
      </c>
      <c r="D54" s="11" t="s">
        <v>105</v>
      </c>
      <c r="E54" s="20" t="s">
        <v>106</v>
      </c>
      <c r="F54" s="26" t="s">
        <v>103</v>
      </c>
      <c r="G54" s="26"/>
      <c r="H54" s="12" t="s">
        <v>104</v>
      </c>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row>
    <row r="55" spans="1:50" x14ac:dyDescent="0.25">
      <c r="A55" s="1"/>
      <c r="B55" s="49"/>
      <c r="C55" s="10"/>
      <c r="D55" s="11"/>
      <c r="E55" s="16"/>
      <c r="F55" s="26"/>
      <c r="G55" s="26"/>
      <c r="H55" s="12"/>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row>
    <row r="56" spans="1:50" x14ac:dyDescent="0.25">
      <c r="A56" s="1"/>
      <c r="B56" s="49"/>
      <c r="C56" s="10"/>
      <c r="D56" s="11"/>
      <c r="E56" s="16"/>
      <c r="F56" s="26"/>
      <c r="G56" s="26"/>
      <c r="H56" s="12"/>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row>
    <row r="57" spans="1:50" x14ac:dyDescent="0.25">
      <c r="A57" s="1"/>
      <c r="B57" s="49"/>
      <c r="C57" s="10"/>
      <c r="D57" s="11"/>
      <c r="E57" s="16"/>
      <c r="F57" s="26"/>
      <c r="G57" s="26"/>
      <c r="H57" s="12"/>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row>
    <row r="58" spans="1:50" ht="15.75" thickBot="1" x14ac:dyDescent="0.3">
      <c r="A58" s="1"/>
      <c r="B58" s="15"/>
      <c r="C58" s="7"/>
      <c r="D58" s="8"/>
      <c r="E58" s="17"/>
      <c r="F58" s="27"/>
      <c r="G58" s="27"/>
      <c r="H58" s="9"/>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row>
    <row r="59" spans="1:50"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row>
    <row r="60" spans="1:50"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row>
    <row r="61" spans="1:50"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row>
    <row r="62" spans="1:50"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row>
    <row r="63" spans="1:50"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row>
    <row r="64" spans="1:50"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row>
    <row r="65" spans="1:50"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row>
    <row r="66" spans="1:50"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row>
    <row r="67" spans="1:50"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row>
    <row r="68" spans="1:50"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row>
    <row r="69" spans="1:50"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row>
    <row r="70" spans="1:50"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row>
    <row r="71" spans="1:50"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row>
    <row r="72" spans="1:50"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row>
    <row r="73" spans="1:50"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row>
    <row r="74" spans="1:50"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row>
    <row r="75" spans="1:50"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row>
    <row r="76" spans="1:50"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row>
    <row r="77" spans="1:50"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row>
    <row r="78" spans="1:50"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row>
    <row r="79" spans="1:50"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row>
    <row r="80" spans="1:50"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row>
    <row r="81" spans="1:50"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row>
    <row r="82" spans="1:50"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row>
    <row r="83" spans="1:50"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row>
    <row r="84" spans="1:50"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row>
    <row r="85" spans="1:50"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row>
    <row r="86" spans="1:50"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row>
    <row r="87" spans="1:50"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row>
    <row r="88" spans="1:50"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row>
    <row r="89" spans="1:50"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row>
    <row r="90" spans="1:50"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row>
    <row r="91" spans="1:50"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row>
    <row r="92" spans="1:50"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row>
    <row r="93" spans="1:50"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row>
    <row r="94" spans="1:50"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row>
    <row r="95" spans="1:50"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row>
    <row r="96" spans="1:50"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row>
    <row r="97" spans="1:50"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row>
    <row r="98" spans="1:50"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row>
    <row r="99" spans="1:50"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row>
    <row r="100" spans="1:50"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row>
    <row r="101" spans="1:50"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row>
    <row r="102" spans="1:50"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row>
    <row r="103" spans="1:50"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row>
    <row r="104" spans="1:50"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row>
    <row r="105" spans="1:50"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row>
    <row r="106" spans="1:50"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row>
    <row r="107" spans="1:50"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row>
    <row r="108" spans="1:50"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row>
    <row r="109" spans="1:50"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row>
    <row r="110" spans="1:50"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row>
    <row r="111" spans="1:50"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row>
    <row r="112" spans="1:50"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row>
    <row r="113" spans="1:50"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row>
    <row r="114" spans="1:50"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row>
    <row r="115" spans="1:50"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row>
    <row r="116" spans="1:50"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row>
    <row r="117" spans="1:50"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row>
    <row r="118" spans="1:50"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row>
    <row r="119" spans="1:50"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row>
    <row r="120" spans="1:50"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row>
    <row r="121" spans="1:50"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row>
    <row r="122" spans="1:50"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row>
    <row r="123" spans="1:50"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row>
    <row r="124" spans="1:50"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row>
    <row r="125" spans="1:50"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row>
    <row r="126" spans="1:50"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row>
    <row r="127" spans="1:50"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row>
    <row r="128" spans="1:50"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row>
    <row r="129" spans="1:50"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row>
    <row r="130" spans="1:50"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row>
    <row r="131" spans="1:50"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row>
    <row r="132" spans="1:50"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row>
    <row r="133" spans="1:50"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row>
    <row r="134" spans="1:50"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row>
    <row r="135" spans="1:50"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row>
    <row r="136" spans="1:50"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row>
    <row r="137" spans="1:50"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row>
    <row r="138" spans="1:50"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row>
    <row r="139" spans="1:50"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row>
    <row r="140" spans="1:50"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row>
    <row r="141" spans="1:50"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row>
    <row r="142" spans="1:50"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row>
    <row r="143" spans="1:50"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row>
    <row r="144" spans="1:50"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row>
    <row r="145" spans="1:50"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row>
    <row r="146" spans="1:50"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row>
    <row r="147" spans="1:50"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row>
    <row r="148" spans="1:50"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row>
    <row r="149" spans="1:50"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row>
    <row r="150" spans="1:50"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row>
    <row r="151" spans="1:50"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row>
    <row r="152" spans="1:50"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row>
    <row r="153" spans="1:50"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row>
    <row r="154" spans="1:50"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row>
    <row r="155" spans="1:50"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row>
    <row r="156" spans="1:50"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row>
    <row r="157" spans="1:50"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row>
    <row r="158" spans="1:50"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row>
    <row r="159" spans="1:50"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row>
    <row r="160" spans="1:50"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row>
    <row r="161" spans="1:50"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row>
    <row r="162" spans="1:50"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row>
    <row r="163" spans="1:50"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row>
    <row r="164" spans="1:50"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row>
    <row r="165" spans="1:50"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row>
    <row r="166" spans="1:50"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row>
    <row r="167" spans="1:50"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row>
    <row r="168" spans="1:50"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row>
    <row r="169" spans="1:50"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row>
    <row r="170" spans="1:50"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row>
    <row r="171" spans="1:50"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row>
    <row r="172" spans="1:50"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row>
    <row r="173" spans="1:50"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row>
    <row r="174" spans="1:50"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row>
    <row r="175" spans="1:50"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row>
    <row r="176" spans="1:50"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row>
    <row r="177" spans="1:50"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row>
    <row r="178" spans="1:50"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row>
    <row r="179" spans="1:50"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row>
    <row r="180" spans="1:50"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row>
    <row r="181" spans="1:50"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row>
    <row r="182" spans="1:50"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row>
    <row r="183" spans="1:50"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row>
    <row r="184" spans="1:50"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row>
    <row r="185" spans="1:50"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row>
    <row r="186" spans="1:50"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row>
    <row r="187" spans="1:50"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row>
    <row r="188" spans="1:50"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row>
    <row r="189" spans="1:50"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row>
    <row r="190" spans="1:50"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row>
    <row r="191" spans="1:50"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row>
    <row r="192" spans="1:50"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row>
    <row r="193" spans="1:50"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row>
    <row r="194" spans="1:50"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row>
    <row r="195" spans="1:50"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row>
    <row r="196" spans="1:50"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row>
    <row r="197" spans="1:50"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row>
    <row r="198" spans="1:50"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row>
    <row r="199" spans="1:50"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row>
    <row r="200" spans="1:50"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row>
    <row r="201" spans="1:50"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row>
    <row r="202" spans="1:50"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row>
    <row r="203" spans="1:50"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row>
    <row r="204" spans="1:50"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row>
    <row r="205" spans="1:50"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row>
    <row r="206" spans="1:50"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row>
    <row r="207" spans="1:50"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row>
    <row r="208" spans="1:50"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row>
    <row r="209" spans="1:50"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row>
    <row r="210" spans="1:50"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row>
    <row r="211" spans="1:50"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row>
    <row r="212" spans="1:50"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row>
    <row r="213" spans="1:50"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row>
    <row r="214" spans="1:50"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row>
    <row r="215" spans="1:50"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row>
    <row r="216" spans="1:50"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row>
    <row r="217" spans="1:50"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row>
    <row r="218" spans="1:50"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row>
    <row r="219" spans="1:50"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row>
    <row r="220" spans="1:50"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row>
    <row r="221" spans="1:50"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row>
    <row r="222" spans="1:50"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row>
    <row r="223" spans="1:50"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row>
    <row r="224" spans="1:50"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row>
    <row r="225" spans="1:50"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row>
    <row r="226" spans="1:50"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row>
    <row r="227" spans="1:50"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row>
    <row r="228" spans="1:50"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row>
    <row r="229" spans="1:50"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row>
    <row r="230" spans="1:50"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row>
    <row r="231" spans="1:50"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row>
    <row r="232" spans="1:50"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row>
    <row r="233" spans="1:50"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row>
    <row r="234" spans="1:50"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row>
    <row r="235" spans="1:50"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row>
    <row r="236" spans="1:50"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row>
    <row r="237" spans="1:50"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row>
    <row r="238" spans="1:50"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row>
    <row r="239" spans="1:50"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row>
    <row r="240" spans="1:50"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row>
    <row r="241" spans="1:50"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row>
    <row r="242" spans="1:50"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row>
    <row r="243" spans="1:50"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row>
    <row r="244" spans="1:50"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row>
    <row r="245" spans="1:50"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row>
    <row r="246" spans="1:50"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row>
    <row r="247" spans="1:50"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row>
    <row r="248" spans="1:50"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row>
    <row r="249" spans="1:50"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row>
    <row r="250" spans="1:50"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row>
    <row r="251" spans="1:50"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row>
    <row r="252" spans="1:50"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row>
    <row r="253" spans="1:50"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row>
    <row r="254" spans="1:50"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row>
    <row r="255" spans="1:50"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row>
    <row r="256" spans="1:50"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row>
    <row r="257" spans="1:50"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row>
    <row r="258" spans="1:50"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row>
    <row r="259" spans="1:50"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row>
    <row r="260" spans="1:50"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row>
    <row r="261" spans="1:50"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row>
    <row r="262" spans="1:50"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row>
    <row r="263" spans="1:50"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row>
    <row r="264" spans="1:50"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row>
    <row r="265" spans="1:50"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row>
    <row r="266" spans="1:50"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row>
    <row r="267" spans="1:50"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row>
    <row r="268" spans="1:50"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row>
    <row r="269" spans="1:50"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row>
    <row r="270" spans="1:50"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row>
    <row r="271" spans="1:50"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row>
    <row r="272" spans="1:50"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row>
    <row r="273" spans="1:50"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row>
    <row r="274" spans="1:50"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row>
    <row r="275" spans="1:50"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row>
    <row r="276" spans="1:50"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row>
    <row r="277" spans="1:50"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row>
    <row r="278" spans="1:50"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row>
    <row r="279" spans="1:50"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row>
    <row r="280" spans="1:50"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row>
    <row r="281" spans="1:50"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row>
    <row r="282" spans="1:50"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row>
    <row r="283" spans="1:50"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row>
    <row r="284" spans="1:50"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row>
    <row r="285" spans="1:50"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row>
    <row r="286" spans="1:50"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row>
    <row r="287" spans="1:50"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row>
    <row r="288" spans="1:50"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row>
    <row r="289" spans="1:50"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row>
    <row r="290" spans="1:50"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row>
    <row r="291" spans="1:50"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row>
    <row r="292" spans="1:50"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row>
    <row r="293" spans="1:50"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row>
    <row r="294" spans="1:50"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row>
    <row r="295" spans="1:50"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row>
    <row r="296" spans="1:50"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row>
    <row r="297" spans="1:50"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row>
    <row r="298" spans="1:50"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row>
    <row r="299" spans="1:50"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row>
    <row r="300" spans="1:50"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row>
    <row r="301" spans="1:50"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row>
    <row r="302" spans="1:50"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row>
    <row r="303" spans="1:50"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row>
    <row r="304" spans="1:50"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row>
    <row r="305" spans="1:50"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row>
    <row r="306" spans="1:50"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row>
    <row r="307" spans="1:50"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row>
    <row r="308" spans="1:50"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row>
    <row r="309" spans="1:50"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row>
    <row r="310" spans="1:50"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row>
    <row r="311" spans="1:50"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row>
    <row r="312" spans="1:50"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row>
    <row r="313" spans="1:50"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row>
    <row r="314" spans="1:50"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row>
    <row r="315" spans="1:50"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row>
    <row r="316" spans="1:50"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row>
    <row r="317" spans="1:50"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row>
    <row r="318" spans="1:50"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row>
    <row r="319" spans="1:50"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row>
    <row r="320" spans="1:50"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row>
    <row r="321" spans="1:50"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row>
    <row r="322" spans="1:50"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row>
    <row r="323" spans="1:50"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row>
    <row r="324" spans="1:50"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row>
    <row r="325" spans="1:50"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row>
    <row r="326" spans="1:50"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row>
    <row r="327" spans="1:50"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row>
    <row r="328" spans="1:50"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row>
    <row r="329" spans="1:50"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row>
    <row r="330" spans="1:50"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row>
    <row r="331" spans="1:50"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row>
    <row r="332" spans="1:50"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row>
    <row r="333" spans="1:50"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row>
    <row r="334" spans="1:50"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row>
    <row r="335" spans="1:50"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row>
    <row r="336" spans="1:50"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row>
    <row r="337" spans="1:50"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row>
    <row r="338" spans="1:50"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row>
    <row r="339" spans="1:50"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row>
    <row r="340" spans="1:50"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row>
    <row r="341" spans="1:50"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row>
    <row r="342" spans="1:50"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row>
    <row r="343" spans="1:50"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row>
    <row r="344" spans="1:50"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row>
    <row r="345" spans="1:50"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row>
    <row r="346" spans="1:50"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row>
    <row r="347" spans="1:50"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row>
    <row r="348" spans="1:50"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row>
    <row r="349" spans="1:50"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row>
    <row r="350" spans="1:50"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row>
    <row r="351" spans="1:50"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row>
    <row r="352" spans="1:50"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row>
    <row r="353" spans="1:50"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row>
    <row r="354" spans="1:50"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row>
    <row r="355" spans="1:50"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row>
    <row r="356" spans="1:50"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row>
    <row r="357" spans="1:50"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row>
    <row r="358" spans="1:50"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row>
    <row r="359" spans="1:50"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row>
    <row r="360" spans="1:50"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row>
    <row r="361" spans="1:50"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row>
    <row r="362" spans="1:50"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row>
    <row r="363" spans="1:50"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row>
    <row r="364" spans="1:50"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row>
    <row r="365" spans="1:50"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row>
    <row r="366" spans="1:50"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row>
    <row r="367" spans="1:50"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row>
    <row r="368" spans="1:50"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row>
    <row r="369" spans="1:50"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row>
    <row r="370" spans="1:50"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row>
    <row r="371" spans="1:50"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row>
    <row r="372" spans="1:50"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row>
    <row r="373" spans="1:50"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row>
    <row r="374" spans="1:50"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row>
    <row r="375" spans="1:50"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row>
    <row r="376" spans="1:50"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row>
    <row r="377" spans="1:50"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row>
    <row r="378" spans="1:50"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row>
    <row r="379" spans="1:50"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row>
    <row r="380" spans="1:50"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row>
    <row r="381" spans="1:50"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row>
    <row r="382" spans="1:50"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row>
    <row r="383" spans="1:50"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row>
    <row r="384" spans="1:50"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row>
    <row r="385" spans="1:50"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row>
    <row r="386" spans="1:50"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row>
    <row r="387" spans="1:50"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row>
    <row r="388" spans="1:50"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row>
    <row r="389" spans="1:50"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row>
    <row r="390" spans="1:50"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row>
    <row r="391" spans="1:50"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row>
    <row r="392" spans="1:50"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row>
    <row r="393" spans="1:50"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row>
    <row r="394" spans="1:50"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row>
    <row r="395" spans="1:50"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row>
    <row r="396" spans="1:50"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row>
    <row r="397" spans="1:50"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row>
    <row r="398" spans="1:50"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row>
    <row r="399" spans="1:50"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row>
    <row r="400" spans="1:50"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row>
    <row r="401" spans="1:50"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row>
    <row r="402" spans="1:50"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row>
    <row r="403" spans="1:50"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row>
    <row r="404" spans="1:50"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row>
    <row r="405" spans="1:50"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row>
    <row r="406" spans="1:50"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row>
    <row r="407" spans="1:50"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row>
    <row r="408" spans="1:50"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row>
    <row r="409" spans="1:50"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row>
    <row r="410" spans="1:50"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row>
    <row r="411" spans="1:50"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row>
    <row r="412" spans="1:50"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row>
    <row r="413" spans="1:50"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row>
    <row r="414" spans="1:50"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row>
    <row r="415" spans="1:50"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row>
    <row r="416" spans="1:50"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row>
    <row r="417" spans="1:50"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row>
    <row r="418" spans="1:50"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row>
    <row r="419" spans="1:50"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row>
    <row r="420" spans="1:50"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row>
    <row r="421" spans="1:50"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row>
    <row r="422" spans="1:50"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row>
    <row r="423" spans="1:50"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row>
    <row r="424" spans="1:50"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row>
    <row r="425" spans="1:50"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row>
    <row r="426" spans="1:50"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row>
    <row r="427" spans="1:50"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row>
    <row r="428" spans="1:50"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row>
    <row r="429" spans="1:50"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row>
    <row r="430" spans="1:50"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row>
    <row r="431" spans="1:50"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row>
    <row r="432" spans="1:50"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row>
    <row r="433" spans="1:50"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row>
    <row r="434" spans="1:50"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row>
    <row r="435" spans="1:50"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row>
    <row r="436" spans="1:50"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row>
    <row r="437" spans="1:50"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row>
    <row r="438" spans="1:50"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row>
    <row r="439" spans="1:50"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row>
    <row r="440" spans="1:50"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row>
    <row r="441" spans="1:50"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row>
    <row r="442" spans="1:50"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row>
    <row r="443" spans="1:50"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row>
    <row r="444" spans="1:50"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row>
    <row r="445" spans="1:50"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row>
    <row r="446" spans="1:50"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row>
    <row r="447" spans="1:50"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row>
    <row r="448" spans="1:50"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row>
    <row r="449" spans="1:50"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row>
    <row r="450" spans="1:50"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row>
    <row r="451" spans="1:50"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row>
    <row r="452" spans="1:50"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row>
    <row r="453" spans="1:50"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row>
    <row r="454" spans="1:50"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row>
    <row r="455" spans="1:50"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row>
    <row r="456" spans="1:50"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row>
    <row r="457" spans="1:50"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row>
    <row r="458" spans="1:50"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row>
    <row r="459" spans="1:50"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row>
    <row r="460" spans="1:50"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row>
    <row r="461" spans="1:50"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row>
    <row r="462" spans="1:50"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row>
    <row r="463" spans="1:50"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row>
    <row r="464" spans="1:50"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row>
    <row r="465" spans="1:50"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row>
    <row r="466" spans="1:50"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row>
    <row r="467" spans="1:50"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row>
    <row r="468" spans="1:50"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row>
    <row r="469" spans="1:50"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row>
    <row r="470" spans="1:50"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row>
    <row r="471" spans="1:50"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row>
    <row r="472" spans="1:50"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row>
    <row r="473" spans="1:50"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row>
    <row r="474" spans="1:50"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row>
    <row r="475" spans="1:50"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row>
    <row r="476" spans="1:50"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row>
    <row r="477" spans="1:50"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row>
    <row r="478" spans="1:50"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row>
    <row r="479" spans="1:50"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row>
    <row r="480" spans="1:50"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row>
    <row r="481" spans="1:50"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row>
    <row r="482" spans="1:50"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row>
    <row r="483" spans="1:50"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row>
    <row r="484" spans="1:50"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row>
    <row r="485" spans="1:50"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row>
    <row r="486" spans="1:50"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row>
    <row r="487" spans="1:50"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row>
    <row r="488" spans="1:50"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row>
    <row r="489" spans="1:50"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row>
    <row r="490" spans="1:50"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row>
    <row r="491" spans="1:50"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row>
    <row r="492" spans="1:50"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row>
    <row r="493" spans="1:50"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row>
    <row r="494" spans="1:50"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row>
    <row r="495" spans="1:50"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row>
    <row r="496" spans="1:50"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row>
    <row r="497" spans="1:50"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row>
    <row r="498" spans="1:50"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row>
    <row r="499" spans="1:50"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row>
    <row r="500" spans="1:50"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row>
    <row r="501" spans="1:50"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row>
    <row r="502" spans="1:50"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row>
    <row r="503" spans="1:50"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row>
    <row r="504" spans="1:50"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row>
    <row r="505" spans="1:50"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row>
    <row r="506" spans="1:50"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row>
    <row r="507" spans="1:50"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row>
    <row r="508" spans="1:50"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row>
    <row r="509" spans="1:50"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row>
    <row r="510" spans="1:50"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row>
    <row r="511" spans="1:50"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row>
    <row r="512" spans="1:50"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row>
    <row r="513" spans="1:50"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row>
    <row r="514" spans="1:50"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row>
    <row r="515" spans="1:50"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row>
    <row r="516" spans="1:50"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row>
    <row r="517" spans="1:50"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row>
    <row r="518" spans="1:50"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row>
    <row r="519" spans="1:50"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row>
    <row r="520" spans="1:50"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row>
    <row r="521" spans="1:50"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row>
    <row r="522" spans="1:50"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row>
    <row r="523" spans="1:50"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row>
    <row r="524" spans="1:50"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row>
    <row r="525" spans="1:50"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row>
    <row r="526" spans="1:50"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row>
    <row r="527" spans="1:50"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row>
    <row r="528" spans="1:50"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row>
    <row r="529" spans="1:50"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row>
    <row r="530" spans="1:50"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row>
    <row r="531" spans="1:50"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row>
    <row r="532" spans="1:50"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row>
    <row r="533" spans="1:50"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row>
    <row r="534" spans="1:50"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row>
    <row r="535" spans="1:50"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row>
    <row r="536" spans="1:50"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row>
    <row r="537" spans="1:50"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row>
    <row r="538" spans="1:50"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row>
    <row r="539" spans="1:50"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row>
    <row r="540" spans="1:50"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row>
    <row r="541" spans="1:50"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row>
    <row r="542" spans="1:50"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row>
    <row r="543" spans="1:50"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row>
    <row r="544" spans="1:50"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row>
    <row r="545" spans="1:50"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row>
    <row r="546" spans="1:50"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row>
    <row r="547" spans="1:50"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row>
    <row r="548" spans="1:50"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row>
    <row r="549" spans="1:50"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row>
    <row r="550" spans="1:50"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row>
    <row r="551" spans="1:50"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row>
    <row r="552" spans="1:50"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row>
    <row r="553" spans="1:50"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row>
    <row r="554" spans="1:50"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row>
    <row r="555" spans="1:50"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row>
    <row r="556" spans="1:50"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row>
    <row r="557" spans="1:50"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row>
    <row r="558" spans="1:50"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row>
    <row r="559" spans="1:50"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row>
    <row r="560" spans="1:50"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row>
    <row r="561" spans="1:50"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row>
    <row r="562" spans="1:50"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row>
    <row r="563" spans="1:50"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row>
    <row r="564" spans="1:50"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row>
    <row r="565" spans="1:50"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row>
    <row r="566" spans="1:50"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row>
    <row r="567" spans="1:50"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row>
    <row r="568" spans="1:50"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row>
    <row r="569" spans="1:50"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row>
    <row r="570" spans="1:50"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row>
    <row r="571" spans="1:50"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row>
    <row r="572" spans="1:50"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row>
    <row r="573" spans="1:50"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row>
    <row r="574" spans="1:50"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row>
    <row r="575" spans="1:50"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row>
    <row r="576" spans="1:50"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row>
    <row r="577" spans="1:50"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row>
    <row r="578" spans="1:50"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row>
    <row r="579" spans="1:50"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row>
    <row r="580" spans="1:50"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row>
    <row r="581" spans="1:50"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row>
    <row r="582" spans="1:50"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row>
    <row r="583" spans="1:50"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row>
    <row r="584" spans="1:50"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row>
    <row r="585" spans="1:50"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row>
    <row r="586" spans="1:50"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row>
    <row r="587" spans="1:50"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row>
    <row r="588" spans="1:50"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row>
    <row r="589" spans="1:50"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row>
    <row r="590" spans="1:50"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row>
    <row r="591" spans="1:50"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row>
    <row r="592" spans="1:50"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row>
    <row r="593" spans="1:50"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row>
    <row r="594" spans="1:50"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row>
    <row r="595" spans="1:50"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row>
    <row r="596" spans="1:50"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row>
    <row r="597" spans="1:50"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row>
    <row r="598" spans="1:50"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row>
    <row r="599" spans="1:50"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row>
    <row r="600" spans="1:50"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row>
    <row r="601" spans="1:50"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row>
    <row r="602" spans="1:50"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row>
    <row r="603" spans="1:50"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row>
    <row r="604" spans="1:50"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row>
    <row r="605" spans="1:50"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row>
    <row r="606" spans="1:50"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row>
    <row r="607" spans="1:50"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row>
    <row r="608" spans="1:50"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row>
    <row r="609" spans="1:50"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row>
    <row r="610" spans="1:50"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row>
    <row r="611" spans="1:50"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row>
    <row r="612" spans="1:50"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row>
    <row r="613" spans="1:50"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row>
    <row r="614" spans="1:50"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row>
    <row r="615" spans="1:50"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row>
    <row r="616" spans="1:50"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row>
    <row r="617" spans="1:50"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row>
    <row r="618" spans="1:50"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row>
    <row r="619" spans="1:50"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row>
    <row r="620" spans="1:50"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row>
    <row r="621" spans="1:50"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row>
    <row r="622" spans="1:50"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row>
    <row r="623" spans="1:50"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row>
    <row r="624" spans="1:50"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row>
    <row r="625" spans="1:50"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row>
    <row r="626" spans="1:50"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row>
    <row r="627" spans="1:50"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row>
    <row r="628" spans="1:50"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row>
    <row r="629" spans="1:50"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row>
    <row r="630" spans="1:50"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row>
    <row r="631" spans="1:50"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row>
    <row r="632" spans="1:50"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row>
    <row r="633" spans="1:50"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row>
    <row r="634" spans="1:50"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row>
    <row r="635" spans="1:50"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row>
    <row r="636" spans="1:50"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row>
    <row r="637" spans="1:50"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row>
    <row r="638" spans="1:50"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row>
    <row r="639" spans="1:50"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row>
    <row r="640" spans="1:50"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row>
    <row r="641" spans="1:50"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row>
    <row r="642" spans="1:50"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row>
    <row r="643" spans="1:50"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row>
    <row r="644" spans="1:50"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row>
    <row r="645" spans="1:50"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row>
    <row r="646" spans="1:50"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row>
    <row r="647" spans="1:50"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row>
    <row r="648" spans="1:50"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row>
    <row r="649" spans="1:50"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row>
    <row r="650" spans="1:50"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row>
    <row r="651" spans="1:50"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row>
    <row r="652" spans="1:50"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row>
    <row r="653" spans="1:50"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row>
    <row r="654" spans="1:50"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row>
    <row r="655" spans="1:50"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row>
    <row r="656" spans="1:50"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row>
    <row r="657" spans="1:50"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row>
    <row r="658" spans="1:50"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row>
    <row r="659" spans="1:50"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row>
    <row r="660" spans="1:50"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row>
    <row r="661" spans="1:50"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row>
    <row r="662" spans="1:50"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row>
    <row r="663" spans="1:50"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row>
    <row r="664" spans="1:50"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row>
    <row r="665" spans="1:50"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row>
    <row r="666" spans="1:50"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row>
    <row r="667" spans="1:50"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row>
    <row r="668" spans="1:50"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row>
    <row r="669" spans="1:50"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row>
    <row r="670" spans="1:50"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row>
    <row r="671" spans="1:50"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row>
    <row r="672" spans="1:50"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row>
    <row r="673" spans="1:50"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row>
    <row r="674" spans="1:50"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row>
    <row r="675" spans="1:50"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row>
    <row r="676" spans="1:50"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row>
    <row r="677" spans="1:50"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row>
    <row r="678" spans="1:50"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row>
    <row r="679" spans="1:50"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row>
    <row r="680" spans="1:50"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row>
    <row r="681" spans="1:50"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row>
    <row r="682" spans="1:50"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row>
    <row r="683" spans="1:50"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row>
    <row r="684" spans="1:50"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row>
    <row r="685" spans="1:50"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row>
    <row r="686" spans="1:50"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row>
    <row r="687" spans="1:50"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row>
    <row r="688" spans="1:50"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row>
    <row r="689" spans="1:50"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row>
    <row r="690" spans="1:50"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row>
    <row r="691" spans="1:50"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row>
    <row r="692" spans="1:50"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row>
    <row r="693" spans="1:50"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row>
    <row r="694" spans="1:50"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row>
    <row r="695" spans="1:50"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row>
    <row r="696" spans="1:50"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row>
    <row r="697" spans="1:50"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row>
    <row r="698" spans="1:50"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row>
    <row r="699" spans="1:50"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row>
    <row r="700" spans="1:50"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row>
    <row r="701" spans="1:50"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row>
    <row r="702" spans="1:50"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row>
    <row r="703" spans="1:50"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row>
    <row r="704" spans="1:50"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row>
    <row r="705" spans="1:50"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row>
    <row r="706" spans="1:50"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row>
    <row r="707" spans="1:50"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row>
    <row r="708" spans="1:50"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row>
    <row r="709" spans="1:50"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row>
    <row r="710" spans="1:50"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row>
    <row r="711" spans="1:50"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row>
    <row r="712" spans="1:50"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row>
    <row r="713" spans="1:50"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row>
    <row r="714" spans="1:50"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row>
    <row r="715" spans="1:50"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row>
    <row r="716" spans="1:50"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row>
    <row r="717" spans="1:50"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row>
    <row r="718" spans="1:50"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row>
    <row r="719" spans="1:50"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row>
    <row r="720" spans="1:50"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row>
    <row r="721" spans="1:50"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row>
    <row r="722" spans="1:50"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row>
    <row r="723" spans="1:50"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row>
    <row r="724" spans="1:50"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row>
    <row r="725" spans="1:50"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row>
    <row r="726" spans="1:50"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row>
    <row r="727" spans="1:50"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row>
    <row r="728" spans="1:50"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row>
    <row r="729" spans="1:50"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row>
    <row r="730" spans="1:50"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row>
    <row r="731" spans="1:50"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row>
    <row r="732" spans="1:50"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row>
    <row r="733" spans="1:50"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row>
    <row r="734" spans="1:50"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row>
    <row r="735" spans="1:50"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row>
    <row r="736" spans="1:50"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row>
    <row r="737" spans="1:50"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row>
    <row r="738" spans="1:50"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row>
    <row r="739" spans="1:50"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row>
    <row r="740" spans="1:50"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row>
    <row r="741" spans="1:50"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row>
    <row r="742" spans="1:50"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row>
    <row r="743" spans="1:50"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row>
    <row r="744" spans="1:50"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row>
    <row r="745" spans="1:50"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row>
    <row r="746" spans="1:50"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row>
    <row r="747" spans="1:50"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row>
    <row r="748" spans="1:50"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row>
    <row r="749" spans="1:50"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row>
    <row r="750" spans="1:50"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row>
    <row r="751" spans="1:50"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row>
    <row r="752" spans="1:50"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row>
    <row r="753" spans="1:50"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row>
    <row r="754" spans="1:50"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row>
    <row r="755" spans="1:50"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row>
    <row r="756" spans="1:50"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row>
    <row r="757" spans="1:50"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row>
    <row r="758" spans="1:50"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row>
    <row r="759" spans="1:50"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row>
    <row r="760" spans="1:50"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row>
    <row r="761" spans="1:50"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row>
    <row r="762" spans="1:50"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row>
    <row r="763" spans="1:50"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row>
    <row r="764" spans="1:50"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row>
    <row r="765" spans="1:50"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row>
    <row r="766" spans="1:50"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row>
    <row r="767" spans="1:50"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row>
    <row r="768" spans="1:50"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row>
    <row r="769" spans="1:50"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row>
    <row r="770" spans="1:50"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row>
    <row r="771" spans="1:50"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row>
    <row r="772" spans="1:50"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row>
    <row r="773" spans="1:50"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row>
    <row r="774" spans="1:50"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row>
    <row r="775" spans="1:50"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row>
    <row r="776" spans="1:50"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row>
    <row r="777" spans="1:50"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row>
    <row r="778" spans="1:50"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row>
    <row r="779" spans="1:50"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row>
    <row r="780" spans="1:50"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row>
    <row r="781" spans="1:50"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row>
    <row r="782" spans="1:50"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row>
    <row r="783" spans="1:50"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row>
    <row r="784" spans="1:50"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row>
    <row r="785" spans="1:50"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row>
    <row r="786" spans="1:50"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row>
    <row r="787" spans="1:50"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row>
    <row r="788" spans="1:50"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row>
    <row r="789" spans="1:50"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row>
    <row r="790" spans="1:50"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row>
    <row r="791" spans="1:50"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row>
    <row r="792" spans="1:50"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row>
    <row r="793" spans="1:50"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row>
    <row r="794" spans="1:50"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row>
    <row r="795" spans="1:50"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row>
    <row r="796" spans="1:50"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row>
    <row r="797" spans="1:50"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row>
    <row r="798" spans="1:50"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row>
    <row r="799" spans="1:50"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row>
    <row r="800" spans="1:50"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row>
    <row r="801" spans="1:50"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row>
    <row r="802" spans="1:50"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row>
    <row r="803" spans="1:50"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row>
    <row r="804" spans="1:50"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row>
    <row r="805" spans="1:50"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row>
    <row r="806" spans="1:50"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row>
    <row r="807" spans="1:50"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row>
    <row r="808" spans="1:50"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row>
    <row r="809" spans="1:50"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row>
    <row r="810" spans="1:50"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row>
    <row r="811" spans="1:50"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row>
    <row r="812" spans="1:50"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row>
    <row r="813" spans="1:50"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row>
    <row r="814" spans="1:50"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row>
    <row r="815" spans="1:50"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row>
    <row r="816" spans="1:50"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row>
    <row r="817" spans="1:50"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row>
    <row r="818" spans="1:50"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row>
    <row r="819" spans="1:50"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row>
    <row r="820" spans="1:50"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row>
    <row r="821" spans="1:50"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row>
    <row r="822" spans="1:50"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row>
    <row r="823" spans="1:50"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row>
    <row r="824" spans="1:50"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row>
    <row r="825" spans="1:50"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row>
    <row r="826" spans="1:50"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row>
    <row r="827" spans="1:50"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row>
    <row r="828" spans="1:50"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row>
    <row r="829" spans="1:50"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row>
    <row r="830" spans="1:50"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row>
    <row r="831" spans="1:50"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row>
    <row r="832" spans="1:50"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row>
    <row r="833" spans="1:50"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row>
    <row r="834" spans="1:50"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row>
    <row r="835" spans="1:50"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row>
    <row r="836" spans="1:50"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row>
    <row r="837" spans="1:50"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row>
    <row r="838" spans="1:50"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row>
    <row r="839" spans="1:50"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row>
    <row r="840" spans="1:50"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row>
  </sheetData>
  <pageMargins left="0.7" right="0.7" top="0.75" bottom="0.75" header="0.3" footer="0.3"/>
  <pageSetup paperSize="9" scale="2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2018-11-01T14:29:16Z</dcterms:modified>
</cp:coreProperties>
</file>