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ME2\"/>
    </mc:Choice>
  </mc:AlternateContent>
  <xr:revisionPtr revIDLastSave="0" documentId="8_{4F1DBBEA-1F4C-4DB8-8CCE-EDA11F15AD9D}" xr6:coauthVersionLast="44" xr6:coauthVersionMax="44" xr10:uidLastSave="{00000000-0000-0000-0000-000000000000}"/>
  <bookViews>
    <workbookView xWindow="-120" yWindow="-120" windowWidth="20730" windowHeight="11160" xr2:uid="{77E6D483-B832-4EAF-81DA-9C00BFE37180}"/>
  </bookViews>
  <sheets>
    <sheet name="2020 me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1" l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H4" i="1"/>
  <c r="F4" i="1"/>
  <c r="H3" i="1"/>
  <c r="F3" i="1"/>
  <c r="H2" i="1"/>
  <c r="F2" i="1"/>
  <c r="K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Rose, Kathryn</author>
  </authors>
  <commentList>
    <comment ref="E1" authorId="0" shapeId="0" xr:uid="{CECE25BA-AC15-49F4-8851-1D9052401155}">
      <text>
        <r>
          <rPr>
            <b/>
            <sz val="9"/>
            <color indexed="81"/>
            <rFont val="Tahoma"/>
            <family val="2"/>
          </rPr>
          <t>Rose, Kathryn:</t>
        </r>
        <r>
          <rPr>
            <sz val="9"/>
            <color indexed="81"/>
            <rFont val="Tahoma"/>
            <family val="2"/>
          </rPr>
          <t xml:space="preserve">
Tolerance = 15days from start to finsih </t>
        </r>
      </text>
    </comment>
  </commentList>
</comments>
</file>

<file path=xl/sharedStrings.xml><?xml version="1.0" encoding="utf-8"?>
<sst xmlns="http://schemas.openxmlformats.org/spreadsheetml/2006/main" count="120" uniqueCount="56">
  <si>
    <t>2020 Site</t>
  </si>
  <si>
    <t>Due date</t>
  </si>
  <si>
    <t>Date started</t>
  </si>
  <si>
    <t>Date complete</t>
  </si>
  <si>
    <t>Complete within tolerance</t>
  </si>
  <si>
    <t>Duration (days)</t>
  </si>
  <si>
    <t>Report received</t>
  </si>
  <si>
    <t>Report delay (days)</t>
  </si>
  <si>
    <t>Checked by</t>
  </si>
  <si>
    <t>Sent to UKT</t>
  </si>
  <si>
    <t>ABERDEEN AGI (Offtake)</t>
  </si>
  <si>
    <t>Y</t>
  </si>
  <si>
    <t>SS</t>
  </si>
  <si>
    <t xml:space="preserve">Hume AGI (Offtake) </t>
  </si>
  <si>
    <t>Soutra AGI (Offtake)</t>
  </si>
  <si>
    <t>Ipsden A AGI (Offtake)</t>
  </si>
  <si>
    <t>Ipsden B AGI (Offtake)</t>
  </si>
  <si>
    <t>WYTCH FARM - Supply to 3rd Party</t>
  </si>
  <si>
    <t>MITCHAM BIOMETHANE</t>
  </si>
  <si>
    <t>Balgray AGI (Offtake)</t>
  </si>
  <si>
    <t>GLENMAVIS (OFFTAKE)</t>
  </si>
  <si>
    <t>Pitcairngreen AGI (Offtake)</t>
  </si>
  <si>
    <t>ARLA BIOMETHANE BIO</t>
  </si>
  <si>
    <t>Armadale AGI (Offtake)</t>
  </si>
  <si>
    <t>Bathgate AGI (Offtake)</t>
  </si>
  <si>
    <t>Careston AGI (Offtake)</t>
  </si>
  <si>
    <t>Kinknockie AGI (Offtake)</t>
  </si>
  <si>
    <t>Nether Howcleugh AGI (Offtake)</t>
  </si>
  <si>
    <t>Winkfield AGI SE (Offtake)</t>
  </si>
  <si>
    <t>Winkfield AGI SO (Offtake)</t>
  </si>
  <si>
    <t>Mappowder AGI (Offtake)</t>
  </si>
  <si>
    <t>Lockerbie AGI (Offtake)</t>
  </si>
  <si>
    <t>Farningham AGI  A End of Life (Offtake)</t>
  </si>
  <si>
    <t>Farningham AGI B (Offtake)</t>
  </si>
  <si>
    <t xml:space="preserve">Y </t>
  </si>
  <si>
    <t>Hardwick AGI (Offtake)</t>
  </si>
  <si>
    <t>BRAISHFIELD A AGI (OFFTAKE)</t>
  </si>
  <si>
    <t>BRAISHFIELD B AGI (OFFTAKE)</t>
  </si>
  <si>
    <t>GLENMAVIS (OFFTAKE) Winter ME2</t>
  </si>
  <si>
    <t>Drum AGI (Offtake)</t>
  </si>
  <si>
    <t>Shorne AGI (Offtake)</t>
  </si>
  <si>
    <t>Isle Of Grain PRS</t>
  </si>
  <si>
    <t>Broxburn AGI (Offtake)</t>
  </si>
  <si>
    <t xml:space="preserve">Broxburn AGI (Offtake) USM install </t>
  </si>
  <si>
    <t>Tatsfield AGI (Offtake)</t>
  </si>
  <si>
    <t>Lamberton Metering Site</t>
  </si>
  <si>
    <t>St Fergus AGI (Offtake)</t>
  </si>
  <si>
    <t>PORTSDOWN HILL BIOMETHANE</t>
  </si>
  <si>
    <t>Stranraer AGI (Offtake)</t>
  </si>
  <si>
    <t>POUNDBURY BIOMETHANE SITE</t>
  </si>
  <si>
    <t>APSLEY FARM BIOMETHANE SITE</t>
  </si>
  <si>
    <t>Langholm AGI (Offtake)</t>
  </si>
  <si>
    <t>Burnhervie AGI (Offtake)</t>
  </si>
  <si>
    <t>GIRVAN BIOMETHANE</t>
  </si>
  <si>
    <t>ST NICHOLAS COURT FARM BIOMETHANE</t>
  </si>
  <si>
    <t>COUPAR ANGUS BIOMETHANE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</si>
</sst>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47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26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4" fillId="3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5" fontId="0" fillId="0" borderId="0" xfId="0" applyNumberFormat="1"/>
    <xf numFmtId="14" fontId="0" fillId="0" borderId="0" xfId="0" applyNumberFormat="1"/>
    <xf numFmtId="1" fontId="0" fillId="2" borderId="2" xfId="1" applyNumberFormat="1" applyFont="1" applyBorder="1" applyAlignment="1">
      <alignment horizontal="center"/>
    </xf>
    <xf numFmtId="14" fontId="5" fillId="3" borderId="0" xfId="2" applyNumberFormat="1" applyFont="1" applyAlignment="1">
      <alignment horizontal="center" vertical="center" textRotation="45"/>
    </xf>
    <xf numFmtId="0" fontId="0" fillId="4" borderId="0" xfId="0" applyFill="1"/>
    <xf numFmtId="15" fontId="0" fillId="4" borderId="0" xfId="0" applyNumberFormat="1" applyFill="1"/>
    <xf numFmtId="1" fontId="0" fillId="5" borderId="2" xfId="1" applyNumberFormat="1" applyFont="1" applyFill="1" applyBorder="1" applyAlignment="1">
      <alignment horizontal="center"/>
    </xf>
    <xf numFmtId="0" fontId="3" fillId="0" borderId="0" xfId="0" applyFont="1"/>
  </cellXfs>
  <cellStyles count="3">
    <cellStyle name="Accent6 - 20%" xfId="2" xr:uid="{90A96E7A-8050-4B3E-AF81-F8A140FB80E4}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B95E6-F6EE-478F-9B71-ADF9BA8602CC}">
  <dimension ref="A1:K51"/>
  <sheetViews>
    <sheetView tabSelected="1" workbookViewId="0">
      <selection sqref="A1:XFD51"/>
    </sheetView>
  </sheetViews>
  <sheetFormatPr defaultRowHeight="15" x14ac:dyDescent="0.25"/>
  <cols>
    <col min="1" max="1" width="33" customWidth="1"/>
    <col min="2" max="2" width="14.42578125" customWidth="1"/>
    <col min="3" max="3" width="15.42578125" customWidth="1"/>
    <col min="4" max="4" width="12.42578125" customWidth="1"/>
    <col min="5" max="5" width="12.7109375" customWidth="1"/>
    <col min="7" max="7" width="12.85546875" customWidth="1"/>
    <col min="10" max="10" width="12.28515625" customWidth="1"/>
    <col min="11" max="11" width="3.85546875" customWidth="1"/>
  </cols>
  <sheetData>
    <row r="1" spans="1:11" ht="51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>
        <f ca="1">TODAY()</f>
        <v>44070</v>
      </c>
    </row>
    <row r="2" spans="1:11" ht="16.5" customHeight="1" x14ac:dyDescent="0.25">
      <c r="A2" t="s">
        <v>10</v>
      </c>
      <c r="B2" s="3">
        <v>44027</v>
      </c>
      <c r="C2" s="4">
        <v>43893</v>
      </c>
      <c r="D2" s="4">
        <v>43896</v>
      </c>
      <c r="E2" t="s">
        <v>11</v>
      </c>
      <c r="F2" s="5">
        <f>D2-C2</f>
        <v>3</v>
      </c>
      <c r="G2" s="4">
        <v>43900</v>
      </c>
      <c r="H2" s="5">
        <f>G2-D2</f>
        <v>4</v>
      </c>
      <c r="I2" t="s">
        <v>12</v>
      </c>
      <c r="K2" s="6"/>
    </row>
    <row r="3" spans="1:11" x14ac:dyDescent="0.25">
      <c r="A3" t="s">
        <v>13</v>
      </c>
      <c r="B3" s="3">
        <v>43905</v>
      </c>
      <c r="C3" s="4">
        <v>43899</v>
      </c>
      <c r="D3" s="4">
        <v>43902</v>
      </c>
      <c r="E3" t="s">
        <v>11</v>
      </c>
      <c r="F3" s="5">
        <f>D3-C3</f>
        <v>3</v>
      </c>
      <c r="G3" s="4">
        <v>43917</v>
      </c>
      <c r="H3" s="5">
        <f>G3-D3</f>
        <v>15</v>
      </c>
      <c r="I3" t="s">
        <v>12</v>
      </c>
      <c r="J3" s="4">
        <v>43929</v>
      </c>
      <c r="K3" s="6"/>
    </row>
    <row r="4" spans="1:11" x14ac:dyDescent="0.25">
      <c r="A4" t="s">
        <v>14</v>
      </c>
      <c r="B4" s="3">
        <v>43905</v>
      </c>
      <c r="C4" s="4">
        <v>43920</v>
      </c>
      <c r="D4" s="4">
        <v>43921</v>
      </c>
      <c r="E4" t="s">
        <v>11</v>
      </c>
      <c r="F4" s="5">
        <f>D4-C4</f>
        <v>1</v>
      </c>
      <c r="G4" s="4">
        <v>43922</v>
      </c>
      <c r="H4" s="5">
        <f>G4-D4</f>
        <v>1</v>
      </c>
      <c r="I4" t="s">
        <v>12</v>
      </c>
      <c r="J4" s="4">
        <v>43929</v>
      </c>
      <c r="K4" s="6"/>
    </row>
    <row r="5" spans="1:11" x14ac:dyDescent="0.25">
      <c r="A5" t="s">
        <v>15</v>
      </c>
      <c r="B5" s="3">
        <v>43905</v>
      </c>
      <c r="C5" s="4">
        <v>43927</v>
      </c>
      <c r="D5" s="4">
        <v>43930</v>
      </c>
      <c r="E5" t="s">
        <v>11</v>
      </c>
      <c r="F5" s="5">
        <f t="shared" ref="F5:F50" si="0">D5-C5</f>
        <v>3</v>
      </c>
      <c r="G5" s="4">
        <v>43957</v>
      </c>
      <c r="H5" s="5">
        <f>G5-D5</f>
        <v>27</v>
      </c>
      <c r="I5" t="s">
        <v>12</v>
      </c>
      <c r="J5" s="4">
        <v>43929</v>
      </c>
      <c r="K5" s="6"/>
    </row>
    <row r="6" spans="1:11" x14ac:dyDescent="0.25">
      <c r="A6" t="s">
        <v>16</v>
      </c>
      <c r="B6" s="3">
        <v>43905</v>
      </c>
      <c r="C6" s="4">
        <v>43962</v>
      </c>
      <c r="D6" s="4">
        <v>43966</v>
      </c>
      <c r="E6" t="s">
        <v>11</v>
      </c>
      <c r="F6" s="5">
        <f t="shared" si="0"/>
        <v>4</v>
      </c>
      <c r="G6" s="4">
        <v>44069</v>
      </c>
      <c r="H6" s="5">
        <f t="shared" ref="H6:H50" si="1">G6-D6</f>
        <v>103</v>
      </c>
      <c r="I6" t="s">
        <v>12</v>
      </c>
      <c r="J6" s="4">
        <v>43929</v>
      </c>
      <c r="K6" s="6"/>
    </row>
    <row r="7" spans="1:11" x14ac:dyDescent="0.25">
      <c r="A7" t="s">
        <v>17</v>
      </c>
      <c r="B7" s="3">
        <v>43905</v>
      </c>
      <c r="C7" s="4">
        <v>43941</v>
      </c>
      <c r="D7" s="4">
        <v>43944</v>
      </c>
      <c r="E7" t="s">
        <v>11</v>
      </c>
      <c r="F7" s="5">
        <f t="shared" si="0"/>
        <v>3</v>
      </c>
      <c r="G7" s="4">
        <v>43948</v>
      </c>
      <c r="H7" s="5">
        <f t="shared" si="1"/>
        <v>4</v>
      </c>
      <c r="I7" t="s">
        <v>12</v>
      </c>
      <c r="J7" s="4">
        <v>44036</v>
      </c>
      <c r="K7" s="6"/>
    </row>
    <row r="8" spans="1:11" x14ac:dyDescent="0.25">
      <c r="A8" t="s">
        <v>18</v>
      </c>
      <c r="B8" s="3">
        <v>43905</v>
      </c>
      <c r="C8" s="4">
        <v>43899</v>
      </c>
      <c r="D8" s="4">
        <v>43902</v>
      </c>
      <c r="E8" t="s">
        <v>11</v>
      </c>
      <c r="F8" s="5">
        <f t="shared" si="0"/>
        <v>3</v>
      </c>
      <c r="G8" s="4">
        <v>43907</v>
      </c>
      <c r="H8" s="5">
        <f t="shared" si="1"/>
        <v>5</v>
      </c>
      <c r="I8" t="s">
        <v>12</v>
      </c>
      <c r="J8" s="4">
        <v>44036</v>
      </c>
      <c r="K8" s="6"/>
    </row>
    <row r="9" spans="1:11" x14ac:dyDescent="0.25">
      <c r="A9" t="s">
        <v>19</v>
      </c>
      <c r="B9" s="3">
        <v>43936</v>
      </c>
      <c r="C9" s="4">
        <v>43941</v>
      </c>
      <c r="D9" s="4">
        <v>43942</v>
      </c>
      <c r="E9" t="s">
        <v>11</v>
      </c>
      <c r="F9" s="5">
        <f t="shared" si="0"/>
        <v>1</v>
      </c>
      <c r="G9" s="4">
        <v>43945</v>
      </c>
      <c r="H9" s="5">
        <f t="shared" si="1"/>
        <v>3</v>
      </c>
      <c r="I9" t="s">
        <v>12</v>
      </c>
      <c r="J9" s="4">
        <v>44036</v>
      </c>
      <c r="K9" s="6"/>
    </row>
    <row r="10" spans="1:11" x14ac:dyDescent="0.25">
      <c r="A10" t="s">
        <v>20</v>
      </c>
      <c r="B10" s="3">
        <v>43936</v>
      </c>
      <c r="C10" s="4">
        <v>43941</v>
      </c>
      <c r="D10" s="4">
        <v>43942</v>
      </c>
      <c r="E10" t="s">
        <v>11</v>
      </c>
      <c r="F10" s="5">
        <f t="shared" si="0"/>
        <v>1</v>
      </c>
      <c r="G10" s="4">
        <v>43943</v>
      </c>
      <c r="H10" s="5">
        <f t="shared" si="1"/>
        <v>1</v>
      </c>
      <c r="I10" t="s">
        <v>12</v>
      </c>
      <c r="J10" s="4">
        <v>44036</v>
      </c>
      <c r="K10" s="6"/>
    </row>
    <row r="11" spans="1:11" x14ac:dyDescent="0.25">
      <c r="A11" t="s">
        <v>21</v>
      </c>
      <c r="B11" s="3">
        <v>43936</v>
      </c>
      <c r="C11" s="4">
        <v>43955</v>
      </c>
      <c r="D11" s="4">
        <v>43956</v>
      </c>
      <c r="E11" t="s">
        <v>11</v>
      </c>
      <c r="F11" s="5">
        <f t="shared" si="0"/>
        <v>1</v>
      </c>
      <c r="G11" s="4">
        <v>43962</v>
      </c>
      <c r="H11" s="5">
        <f t="shared" si="1"/>
        <v>6</v>
      </c>
      <c r="I11" t="s">
        <v>12</v>
      </c>
      <c r="J11" s="4">
        <v>44036</v>
      </c>
      <c r="K11" s="6"/>
    </row>
    <row r="12" spans="1:11" x14ac:dyDescent="0.25">
      <c r="A12" s="7" t="s">
        <v>22</v>
      </c>
      <c r="B12" s="8">
        <v>43936</v>
      </c>
      <c r="C12" s="7"/>
      <c r="D12" s="7"/>
      <c r="E12" s="7"/>
      <c r="F12" s="9">
        <f t="shared" si="0"/>
        <v>0</v>
      </c>
      <c r="G12" s="7"/>
      <c r="H12" s="9">
        <f t="shared" si="1"/>
        <v>0</v>
      </c>
      <c r="I12" s="7"/>
      <c r="J12" s="7"/>
      <c r="K12" s="6"/>
    </row>
    <row r="13" spans="1:11" x14ac:dyDescent="0.25">
      <c r="A13" t="s">
        <v>23</v>
      </c>
      <c r="B13" s="3">
        <v>43952</v>
      </c>
      <c r="C13" s="4">
        <v>43976</v>
      </c>
      <c r="D13" s="4">
        <v>43977</v>
      </c>
      <c r="E13" t="s">
        <v>11</v>
      </c>
      <c r="F13" s="5">
        <f t="shared" si="0"/>
        <v>1</v>
      </c>
      <c r="G13" s="4">
        <v>43979</v>
      </c>
      <c r="H13" s="5">
        <f t="shared" si="1"/>
        <v>2</v>
      </c>
      <c r="I13" t="s">
        <v>12</v>
      </c>
      <c r="J13" s="4">
        <v>44036</v>
      </c>
      <c r="K13" s="6"/>
    </row>
    <row r="14" spans="1:11" x14ac:dyDescent="0.25">
      <c r="A14" t="s">
        <v>24</v>
      </c>
      <c r="B14" s="3">
        <v>43966</v>
      </c>
      <c r="C14" s="4">
        <v>43962</v>
      </c>
      <c r="D14" s="4">
        <v>43964</v>
      </c>
      <c r="E14" t="s">
        <v>11</v>
      </c>
      <c r="F14" s="5">
        <f t="shared" si="0"/>
        <v>2</v>
      </c>
      <c r="G14" s="4">
        <v>43965</v>
      </c>
      <c r="H14" s="5">
        <f t="shared" si="1"/>
        <v>1</v>
      </c>
      <c r="I14" t="s">
        <v>12</v>
      </c>
      <c r="J14" s="4">
        <v>44036</v>
      </c>
      <c r="K14" s="6"/>
    </row>
    <row r="15" spans="1:11" x14ac:dyDescent="0.25">
      <c r="A15" t="s">
        <v>25</v>
      </c>
      <c r="B15" s="3">
        <v>43966</v>
      </c>
      <c r="C15" s="4">
        <v>43969</v>
      </c>
      <c r="D15" s="4">
        <v>43970</v>
      </c>
      <c r="E15" t="s">
        <v>11</v>
      </c>
      <c r="F15" s="5">
        <f t="shared" si="0"/>
        <v>1</v>
      </c>
      <c r="G15" s="4">
        <v>43971</v>
      </c>
      <c r="H15" s="5">
        <f t="shared" si="1"/>
        <v>1</v>
      </c>
      <c r="I15" t="s">
        <v>12</v>
      </c>
      <c r="J15" s="4">
        <v>44036</v>
      </c>
      <c r="K15" s="6"/>
    </row>
    <row r="16" spans="1:11" x14ac:dyDescent="0.25">
      <c r="A16" t="s">
        <v>26</v>
      </c>
      <c r="B16" s="3">
        <v>43966</v>
      </c>
      <c r="C16" s="4">
        <v>43935</v>
      </c>
      <c r="D16" s="4">
        <v>43937</v>
      </c>
      <c r="E16" t="s">
        <v>11</v>
      </c>
      <c r="F16" s="5">
        <f t="shared" si="0"/>
        <v>2</v>
      </c>
      <c r="G16" s="4">
        <v>43941</v>
      </c>
      <c r="H16" s="5">
        <f t="shared" si="1"/>
        <v>4</v>
      </c>
      <c r="I16" t="s">
        <v>12</v>
      </c>
      <c r="J16" s="4">
        <v>44036</v>
      </c>
      <c r="K16" s="6"/>
    </row>
    <row r="17" spans="1:11" x14ac:dyDescent="0.25">
      <c r="A17" t="s">
        <v>27</v>
      </c>
      <c r="B17" s="3">
        <v>43966</v>
      </c>
      <c r="C17" s="4">
        <v>43948</v>
      </c>
      <c r="D17" s="4">
        <v>43950</v>
      </c>
      <c r="E17" t="s">
        <v>11</v>
      </c>
      <c r="F17" s="5">
        <f t="shared" si="0"/>
        <v>2</v>
      </c>
      <c r="G17" s="4">
        <v>43950</v>
      </c>
      <c r="H17" s="5">
        <f t="shared" si="1"/>
        <v>0</v>
      </c>
      <c r="I17" t="s">
        <v>12</v>
      </c>
      <c r="J17" s="4">
        <v>44036</v>
      </c>
      <c r="K17" s="6"/>
    </row>
    <row r="18" spans="1:11" x14ac:dyDescent="0.25">
      <c r="A18" t="s">
        <v>28</v>
      </c>
      <c r="B18" s="3">
        <v>43966</v>
      </c>
      <c r="C18" s="4">
        <v>43950</v>
      </c>
      <c r="D18" s="4">
        <v>43955</v>
      </c>
      <c r="E18" t="s">
        <v>11</v>
      </c>
      <c r="F18" s="5">
        <f t="shared" si="0"/>
        <v>5</v>
      </c>
      <c r="G18" s="4">
        <v>43965</v>
      </c>
      <c r="H18" s="5">
        <f t="shared" si="1"/>
        <v>10</v>
      </c>
      <c r="I18" t="s">
        <v>12</v>
      </c>
      <c r="J18" s="4">
        <v>44036</v>
      </c>
      <c r="K18" s="6"/>
    </row>
    <row r="19" spans="1:11" x14ac:dyDescent="0.25">
      <c r="A19" t="s">
        <v>29</v>
      </c>
      <c r="B19" s="3">
        <v>43966</v>
      </c>
      <c r="C19" s="4">
        <v>43937</v>
      </c>
      <c r="D19" s="4">
        <v>43945</v>
      </c>
      <c r="E19" t="s">
        <v>11</v>
      </c>
      <c r="F19" s="5">
        <f t="shared" si="0"/>
        <v>8</v>
      </c>
      <c r="G19" s="4">
        <v>43950</v>
      </c>
      <c r="H19" s="5">
        <f t="shared" si="1"/>
        <v>5</v>
      </c>
      <c r="I19" t="s">
        <v>12</v>
      </c>
      <c r="J19" s="4">
        <v>44036</v>
      </c>
      <c r="K19" s="6"/>
    </row>
    <row r="20" spans="1:11" x14ac:dyDescent="0.25">
      <c r="A20" t="s">
        <v>30</v>
      </c>
      <c r="B20" s="3">
        <v>43966</v>
      </c>
      <c r="C20" s="4">
        <v>43978</v>
      </c>
      <c r="D20" s="4">
        <v>43979</v>
      </c>
      <c r="E20" t="s">
        <v>11</v>
      </c>
      <c r="F20" s="5">
        <f t="shared" si="0"/>
        <v>1</v>
      </c>
      <c r="G20" s="4">
        <v>43980</v>
      </c>
      <c r="H20" s="5">
        <f t="shared" si="1"/>
        <v>1</v>
      </c>
      <c r="I20" t="s">
        <v>12</v>
      </c>
      <c r="J20" s="4">
        <v>44036</v>
      </c>
      <c r="K20" s="6"/>
    </row>
    <row r="21" spans="1:11" x14ac:dyDescent="0.25">
      <c r="A21" t="s">
        <v>31</v>
      </c>
      <c r="B21" s="3">
        <v>43997</v>
      </c>
      <c r="C21" s="4">
        <v>43997</v>
      </c>
      <c r="D21" s="4">
        <v>43998</v>
      </c>
      <c r="E21" t="s">
        <v>11</v>
      </c>
      <c r="F21" s="5">
        <f t="shared" si="0"/>
        <v>1</v>
      </c>
      <c r="G21" s="4">
        <v>44011</v>
      </c>
      <c r="H21" s="5">
        <f t="shared" si="1"/>
        <v>13</v>
      </c>
      <c r="I21" t="s">
        <v>12</v>
      </c>
      <c r="J21" s="4">
        <v>44036</v>
      </c>
      <c r="K21" s="6"/>
    </row>
    <row r="22" spans="1:11" x14ac:dyDescent="0.25">
      <c r="A22" s="10" t="s">
        <v>32</v>
      </c>
      <c r="B22" s="3">
        <v>43997</v>
      </c>
      <c r="C22" s="4">
        <v>43962</v>
      </c>
      <c r="D22" s="4">
        <v>43964</v>
      </c>
      <c r="E22" s="10" t="s">
        <v>11</v>
      </c>
      <c r="F22" s="5">
        <f t="shared" si="0"/>
        <v>2</v>
      </c>
      <c r="G22" s="4">
        <v>43973</v>
      </c>
      <c r="H22" s="5">
        <f t="shared" si="1"/>
        <v>9</v>
      </c>
      <c r="I22" t="s">
        <v>12</v>
      </c>
      <c r="J22" s="4">
        <v>44036</v>
      </c>
      <c r="K22" s="6"/>
    </row>
    <row r="23" spans="1:11" ht="16.5" customHeight="1" x14ac:dyDescent="0.25">
      <c r="A23" t="s">
        <v>33</v>
      </c>
      <c r="B23" s="3">
        <v>43997</v>
      </c>
      <c r="C23" s="4">
        <v>44016</v>
      </c>
      <c r="D23" s="4">
        <v>44028</v>
      </c>
      <c r="E23" s="10" t="s">
        <v>34</v>
      </c>
      <c r="F23" s="5">
        <f t="shared" si="0"/>
        <v>12</v>
      </c>
      <c r="G23" s="4">
        <v>44035</v>
      </c>
      <c r="H23" s="5">
        <f t="shared" si="1"/>
        <v>7</v>
      </c>
      <c r="I23" t="s">
        <v>12</v>
      </c>
      <c r="J23" s="4">
        <v>44036</v>
      </c>
      <c r="K23" s="6"/>
    </row>
    <row r="24" spans="1:11" ht="16.5" customHeight="1" x14ac:dyDescent="0.25">
      <c r="A24" t="s">
        <v>35</v>
      </c>
      <c r="B24" s="3">
        <v>43997</v>
      </c>
      <c r="C24" s="4">
        <v>43984</v>
      </c>
      <c r="D24" s="4">
        <v>43986</v>
      </c>
      <c r="E24" s="10" t="s">
        <v>11</v>
      </c>
      <c r="F24" s="5">
        <f t="shared" si="0"/>
        <v>2</v>
      </c>
      <c r="G24" s="4">
        <v>44021</v>
      </c>
      <c r="H24" s="5">
        <f t="shared" si="1"/>
        <v>35</v>
      </c>
      <c r="I24" t="s">
        <v>12</v>
      </c>
      <c r="J24" s="4">
        <v>44036</v>
      </c>
      <c r="K24" s="6"/>
    </row>
    <row r="25" spans="1:11" ht="16.5" customHeight="1" x14ac:dyDescent="0.25">
      <c r="A25" t="s">
        <v>36</v>
      </c>
      <c r="B25" s="3">
        <v>43997</v>
      </c>
      <c r="C25" s="4">
        <v>43963</v>
      </c>
      <c r="D25" s="4">
        <v>43966</v>
      </c>
      <c r="E25" s="10" t="s">
        <v>11</v>
      </c>
      <c r="F25" s="5">
        <f t="shared" si="0"/>
        <v>3</v>
      </c>
      <c r="G25" s="4">
        <v>44068</v>
      </c>
      <c r="H25" s="5">
        <f t="shared" si="1"/>
        <v>102</v>
      </c>
      <c r="I25" t="s">
        <v>12</v>
      </c>
      <c r="J25" s="4">
        <v>44036</v>
      </c>
      <c r="K25" s="6"/>
    </row>
    <row r="26" spans="1:11" ht="16.5" customHeight="1" x14ac:dyDescent="0.25">
      <c r="A26" t="s">
        <v>37</v>
      </c>
      <c r="B26" s="3">
        <v>43997</v>
      </c>
      <c r="C26" s="4">
        <v>43969</v>
      </c>
      <c r="D26" s="4">
        <v>43971</v>
      </c>
      <c r="E26" t="s">
        <v>11</v>
      </c>
      <c r="F26" s="5">
        <f t="shared" si="0"/>
        <v>2</v>
      </c>
      <c r="G26" s="4">
        <v>43971</v>
      </c>
      <c r="H26" s="5">
        <f t="shared" si="1"/>
        <v>0</v>
      </c>
      <c r="I26" t="s">
        <v>12</v>
      </c>
      <c r="J26" s="4">
        <v>44036</v>
      </c>
      <c r="K26" s="6"/>
    </row>
    <row r="27" spans="1:11" ht="16.5" customHeight="1" x14ac:dyDescent="0.25">
      <c r="A27" t="s">
        <v>38</v>
      </c>
      <c r="B27" s="3">
        <v>43997</v>
      </c>
      <c r="C27" s="4">
        <v>44001</v>
      </c>
      <c r="D27" s="4">
        <v>44004</v>
      </c>
      <c r="E27" t="s">
        <v>11</v>
      </c>
      <c r="F27" s="5">
        <f t="shared" si="0"/>
        <v>3</v>
      </c>
      <c r="G27" s="4">
        <v>44011</v>
      </c>
      <c r="H27" s="5">
        <f t="shared" si="1"/>
        <v>7</v>
      </c>
      <c r="I27" t="s">
        <v>12</v>
      </c>
      <c r="J27" s="4">
        <v>44036</v>
      </c>
      <c r="K27" s="6"/>
    </row>
    <row r="28" spans="1:11" ht="16.5" customHeight="1" x14ac:dyDescent="0.25">
      <c r="A28" t="s">
        <v>39</v>
      </c>
      <c r="B28" s="3">
        <v>44027</v>
      </c>
      <c r="C28" s="4">
        <v>44033</v>
      </c>
      <c r="D28" s="4">
        <v>44034</v>
      </c>
      <c r="E28" t="s">
        <v>11</v>
      </c>
      <c r="F28" s="5">
        <f t="shared" si="0"/>
        <v>1</v>
      </c>
      <c r="G28" s="4">
        <v>44034</v>
      </c>
      <c r="H28" s="5">
        <f t="shared" si="1"/>
        <v>0</v>
      </c>
      <c r="I28" t="s">
        <v>12</v>
      </c>
      <c r="J28" s="4">
        <v>44048</v>
      </c>
      <c r="K28" s="6"/>
    </row>
    <row r="29" spans="1:11" ht="16.5" customHeight="1" x14ac:dyDescent="0.25">
      <c r="A29" t="s">
        <v>40</v>
      </c>
      <c r="B29" s="3">
        <v>44027</v>
      </c>
      <c r="C29" s="4">
        <v>44041</v>
      </c>
      <c r="D29" s="4">
        <v>44043</v>
      </c>
      <c r="E29" t="s">
        <v>11</v>
      </c>
      <c r="F29" s="5">
        <f t="shared" si="0"/>
        <v>2</v>
      </c>
      <c r="G29" s="4">
        <v>44068</v>
      </c>
      <c r="H29" s="5">
        <f t="shared" si="1"/>
        <v>25</v>
      </c>
      <c r="I29" t="s">
        <v>12</v>
      </c>
      <c r="J29" s="4">
        <v>44070</v>
      </c>
      <c r="K29" s="6"/>
    </row>
    <row r="30" spans="1:11" ht="16.5" customHeight="1" x14ac:dyDescent="0.25">
      <c r="A30" t="s">
        <v>41</v>
      </c>
      <c r="B30" s="3">
        <v>44027</v>
      </c>
      <c r="F30" s="5">
        <f t="shared" si="0"/>
        <v>0</v>
      </c>
      <c r="H30" s="5">
        <f t="shared" si="1"/>
        <v>0</v>
      </c>
      <c r="K30" s="6"/>
    </row>
    <row r="31" spans="1:11" ht="16.5" customHeight="1" x14ac:dyDescent="0.25">
      <c r="A31" t="s">
        <v>42</v>
      </c>
      <c r="B31" s="3">
        <v>44058</v>
      </c>
      <c r="C31" s="4">
        <v>44020</v>
      </c>
      <c r="D31" s="4">
        <v>44021</v>
      </c>
      <c r="E31" t="s">
        <v>11</v>
      </c>
      <c r="F31" s="5">
        <f t="shared" si="0"/>
        <v>1</v>
      </c>
      <c r="G31" s="4">
        <v>44022</v>
      </c>
      <c r="H31" s="5">
        <f t="shared" si="1"/>
        <v>1</v>
      </c>
      <c r="I31" t="s">
        <v>12</v>
      </c>
      <c r="J31" s="4">
        <v>44070</v>
      </c>
      <c r="K31" s="6"/>
    </row>
    <row r="32" spans="1:11" ht="16.5" customHeight="1" x14ac:dyDescent="0.25">
      <c r="A32" t="s">
        <v>43</v>
      </c>
      <c r="B32" s="3"/>
      <c r="C32" s="4">
        <v>44035</v>
      </c>
      <c r="D32" s="4">
        <v>44041</v>
      </c>
      <c r="E32" t="s">
        <v>11</v>
      </c>
      <c r="F32" s="5">
        <f t="shared" si="0"/>
        <v>6</v>
      </c>
      <c r="G32" s="4">
        <v>44041</v>
      </c>
      <c r="H32" s="5">
        <f t="shared" si="1"/>
        <v>0</v>
      </c>
      <c r="I32" t="s">
        <v>12</v>
      </c>
      <c r="J32" s="4">
        <v>44070</v>
      </c>
      <c r="K32" s="6"/>
    </row>
    <row r="33" spans="1:11" ht="16.5" customHeight="1" x14ac:dyDescent="0.25">
      <c r="A33" t="s">
        <v>44</v>
      </c>
      <c r="B33" s="3">
        <v>44058</v>
      </c>
      <c r="C33" s="3">
        <v>44061</v>
      </c>
      <c r="D33" s="3">
        <v>44064</v>
      </c>
      <c r="E33" t="s">
        <v>11</v>
      </c>
      <c r="F33" s="5">
        <f t="shared" si="0"/>
        <v>3</v>
      </c>
      <c r="G33" s="4">
        <v>44067</v>
      </c>
      <c r="H33" s="5">
        <f t="shared" si="1"/>
        <v>3</v>
      </c>
      <c r="I33" t="s">
        <v>12</v>
      </c>
      <c r="J33" s="4">
        <v>44070</v>
      </c>
      <c r="K33" s="6"/>
    </row>
    <row r="34" spans="1:11" ht="16.5" customHeight="1" x14ac:dyDescent="0.25">
      <c r="A34" t="s">
        <v>45</v>
      </c>
      <c r="B34" s="3">
        <v>44058</v>
      </c>
      <c r="F34" s="5">
        <f t="shared" si="0"/>
        <v>0</v>
      </c>
      <c r="H34" s="5">
        <f t="shared" si="1"/>
        <v>0</v>
      </c>
      <c r="K34" s="6"/>
    </row>
    <row r="35" spans="1:11" ht="16.5" customHeight="1" x14ac:dyDescent="0.25">
      <c r="A35" t="s">
        <v>20</v>
      </c>
      <c r="B35" s="3">
        <v>44089</v>
      </c>
      <c r="F35" s="5">
        <f t="shared" si="0"/>
        <v>0</v>
      </c>
      <c r="H35" s="5">
        <f t="shared" si="1"/>
        <v>0</v>
      </c>
      <c r="K35" s="6"/>
    </row>
    <row r="36" spans="1:11" ht="16.5" customHeight="1" x14ac:dyDescent="0.25">
      <c r="A36" t="s">
        <v>46</v>
      </c>
      <c r="B36" s="3">
        <v>44089</v>
      </c>
      <c r="F36" s="5">
        <f t="shared" si="0"/>
        <v>0</v>
      </c>
      <c r="H36" s="5">
        <f t="shared" si="1"/>
        <v>0</v>
      </c>
      <c r="K36" s="6"/>
    </row>
    <row r="37" spans="1:11" ht="16.5" customHeight="1" x14ac:dyDescent="0.25">
      <c r="A37" t="s">
        <v>17</v>
      </c>
      <c r="B37" s="3">
        <v>44089</v>
      </c>
      <c r="F37" s="5">
        <f t="shared" si="0"/>
        <v>0</v>
      </c>
      <c r="H37" s="5">
        <f t="shared" si="1"/>
        <v>0</v>
      </c>
      <c r="K37" s="6"/>
    </row>
    <row r="38" spans="1:11" ht="16.5" customHeight="1" x14ac:dyDescent="0.25">
      <c r="A38" t="s">
        <v>47</v>
      </c>
      <c r="B38" s="3">
        <v>44089</v>
      </c>
      <c r="F38" s="5">
        <f t="shared" si="0"/>
        <v>0</v>
      </c>
      <c r="H38" s="5">
        <f t="shared" si="1"/>
        <v>0</v>
      </c>
      <c r="K38" s="6"/>
    </row>
    <row r="39" spans="1:11" ht="16.5" customHeight="1" x14ac:dyDescent="0.25">
      <c r="A39" t="s">
        <v>47</v>
      </c>
      <c r="B39" s="3">
        <v>44089</v>
      </c>
      <c r="F39" s="5">
        <f t="shared" si="0"/>
        <v>0</v>
      </c>
      <c r="H39" s="5">
        <f t="shared" si="1"/>
        <v>0</v>
      </c>
      <c r="K39" s="6"/>
    </row>
    <row r="40" spans="1:11" ht="16.5" customHeight="1" x14ac:dyDescent="0.25">
      <c r="A40" t="s">
        <v>47</v>
      </c>
      <c r="B40" s="3">
        <v>44089</v>
      </c>
      <c r="F40" s="5">
        <f t="shared" si="0"/>
        <v>0</v>
      </c>
      <c r="H40" s="5">
        <f t="shared" si="1"/>
        <v>0</v>
      </c>
      <c r="K40" s="6"/>
    </row>
    <row r="41" spans="1:11" ht="16.5" customHeight="1" x14ac:dyDescent="0.25">
      <c r="A41" t="s">
        <v>47</v>
      </c>
      <c r="B41" s="3">
        <v>44089</v>
      </c>
      <c r="F41" s="5">
        <f t="shared" si="0"/>
        <v>0</v>
      </c>
      <c r="H41" s="5">
        <f t="shared" si="1"/>
        <v>0</v>
      </c>
      <c r="K41" s="6"/>
    </row>
    <row r="42" spans="1:11" ht="16.5" customHeight="1" x14ac:dyDescent="0.25">
      <c r="A42" t="s">
        <v>47</v>
      </c>
      <c r="B42" s="3">
        <v>44089</v>
      </c>
      <c r="F42" s="5">
        <f t="shared" si="0"/>
        <v>0</v>
      </c>
      <c r="H42" s="5">
        <f t="shared" si="1"/>
        <v>0</v>
      </c>
      <c r="K42" s="6"/>
    </row>
    <row r="43" spans="1:11" x14ac:dyDescent="0.25">
      <c r="A43" t="s">
        <v>48</v>
      </c>
      <c r="B43" s="3">
        <v>44119</v>
      </c>
      <c r="F43" s="5">
        <f t="shared" si="0"/>
        <v>0</v>
      </c>
      <c r="H43" s="5">
        <f t="shared" si="1"/>
        <v>0</v>
      </c>
      <c r="K43" s="6"/>
    </row>
    <row r="44" spans="1:11" x14ac:dyDescent="0.25">
      <c r="A44" t="s">
        <v>49</v>
      </c>
      <c r="B44" s="3">
        <v>44119</v>
      </c>
      <c r="F44" s="5">
        <f t="shared" si="0"/>
        <v>0</v>
      </c>
      <c r="H44" s="5">
        <f t="shared" si="1"/>
        <v>0</v>
      </c>
      <c r="K44" s="6"/>
    </row>
    <row r="45" spans="1:11" x14ac:dyDescent="0.25">
      <c r="A45" t="s">
        <v>50</v>
      </c>
      <c r="B45" s="3">
        <v>44145</v>
      </c>
      <c r="F45" s="5">
        <f t="shared" si="0"/>
        <v>0</v>
      </c>
      <c r="H45" s="5">
        <f t="shared" si="1"/>
        <v>0</v>
      </c>
      <c r="K45" s="6"/>
    </row>
    <row r="46" spans="1:11" x14ac:dyDescent="0.25">
      <c r="A46" t="s">
        <v>51</v>
      </c>
      <c r="B46" s="3">
        <v>44150</v>
      </c>
      <c r="F46" s="5">
        <f t="shared" si="0"/>
        <v>0</v>
      </c>
      <c r="H46" s="5">
        <f t="shared" si="1"/>
        <v>0</v>
      </c>
      <c r="K46" s="6"/>
    </row>
    <row r="47" spans="1:11" x14ac:dyDescent="0.25">
      <c r="A47" t="s">
        <v>52</v>
      </c>
      <c r="B47" s="3">
        <v>44150</v>
      </c>
      <c r="F47" s="5">
        <f t="shared" si="0"/>
        <v>0</v>
      </c>
      <c r="H47" s="5">
        <f t="shared" si="1"/>
        <v>0</v>
      </c>
      <c r="K47" s="6"/>
    </row>
    <row r="48" spans="1:11" x14ac:dyDescent="0.25">
      <c r="A48" t="s">
        <v>52</v>
      </c>
      <c r="B48" s="3">
        <v>44150</v>
      </c>
      <c r="F48" s="5">
        <f t="shared" si="0"/>
        <v>0</v>
      </c>
      <c r="H48" s="5">
        <f t="shared" si="1"/>
        <v>0</v>
      </c>
      <c r="K48" s="6"/>
    </row>
    <row r="49" spans="1:11" x14ac:dyDescent="0.25">
      <c r="A49" t="s">
        <v>53</v>
      </c>
      <c r="B49" s="3">
        <v>44180</v>
      </c>
      <c r="F49" s="5">
        <f t="shared" si="0"/>
        <v>0</v>
      </c>
      <c r="H49" s="5">
        <f t="shared" si="1"/>
        <v>0</v>
      </c>
      <c r="K49" s="6"/>
    </row>
    <row r="50" spans="1:11" x14ac:dyDescent="0.25">
      <c r="A50" t="s">
        <v>54</v>
      </c>
      <c r="B50" s="3">
        <v>44180</v>
      </c>
      <c r="F50" s="5">
        <f t="shared" si="0"/>
        <v>0</v>
      </c>
      <c r="H50" s="5">
        <f t="shared" si="1"/>
        <v>0</v>
      </c>
      <c r="K50" s="6"/>
    </row>
    <row r="51" spans="1:11" x14ac:dyDescent="0.25">
      <c r="A51" t="s">
        <v>55</v>
      </c>
      <c r="B51" s="3">
        <v>44180</v>
      </c>
      <c r="F51" s="5">
        <f>D51-C51</f>
        <v>0</v>
      </c>
      <c r="H51" s="5">
        <f>G51-D51</f>
        <v>0</v>
      </c>
      <c r="K51" s="6"/>
    </row>
  </sheetData>
  <pageMargins left="0.7" right="0.7" top="0.75" bottom="0.75" header="0.3" footer="0.3"/>
  <pageSetup paperSize="9" orientation="portrait" r:id="rId1"/>
  <headerFooter>
    <oddFooter>&amp;L&amp;1#&amp;"Calibri"&amp;10&amp;K000000Classified as 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me2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</dc:creator>
  <cp:lastModifiedBy>SGN</cp:lastModifiedBy>
  <dcterms:created xsi:type="dcterms:W3CDTF">2020-08-27T17:24:57Z</dcterms:created>
  <dcterms:modified xsi:type="dcterms:W3CDTF">2020-08-27T17:28:20Z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73dd0b-afe1-4a46-943f-1bdb914b8a49_Enabled">
    <vt:lpwstr>true</vt:lpwstr>
  </property>
  <property fmtid="{D5CDD505-2E9C-101B-9397-08002B2CF9AE}" pid="3" name="MSIP_Label_2b73dd0b-afe1-4a46-943f-1bdb914b8a49_SetDate">
    <vt:lpwstr>2020-08-27T17:27:17Z</vt:lpwstr>
  </property>
  <property fmtid="{D5CDD505-2E9C-101B-9397-08002B2CF9AE}" pid="4" name="MSIP_Label_2b73dd0b-afe1-4a46-943f-1bdb914b8a49_Method">
    <vt:lpwstr>Standard</vt:lpwstr>
  </property>
  <property fmtid="{D5CDD505-2E9C-101B-9397-08002B2CF9AE}" pid="5" name="MSIP_Label_2b73dd0b-afe1-4a46-943f-1bdb914b8a49_Name">
    <vt:lpwstr>Internal</vt:lpwstr>
  </property>
  <property fmtid="{D5CDD505-2E9C-101B-9397-08002B2CF9AE}" pid="6" name="MSIP_Label_2b73dd0b-afe1-4a46-943f-1bdb914b8a49_SiteId">
    <vt:lpwstr>b9563cbc-9874-41ab-b448-7e0f61aff3eb</vt:lpwstr>
  </property>
  <property fmtid="{D5CDD505-2E9C-101B-9397-08002B2CF9AE}" pid="7" name="MSIP_Label_2b73dd0b-afe1-4a46-943f-1bdb914b8a49_ActionId">
    <vt:lpwstr>7c4fe56b-5b8c-460e-9466-00008e617579</vt:lpwstr>
  </property>
  <property fmtid="{D5CDD505-2E9C-101B-9397-08002B2CF9AE}" pid="8" name="MSIP_Label_2b73dd0b-afe1-4a46-943f-1bdb914b8a49_ContentBits">
    <vt:lpwstr>2</vt:lpwstr>
  </property>
</Properties>
</file>