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ME2\"/>
    </mc:Choice>
  </mc:AlternateContent>
  <xr:revisionPtr revIDLastSave="0" documentId="13_ncr:1_{C7D1BDB9-1983-42FE-85A9-6FA88498DFE6}" xr6:coauthVersionLast="41" xr6:coauthVersionMax="41" xr10:uidLastSave="{00000000-0000-0000-0000-000000000000}"/>
  <bookViews>
    <workbookView xWindow="-120" yWindow="-120" windowWidth="20730" windowHeight="11160" xr2:uid="{E75D88DD-668A-41D8-B8E0-A1F3F68081EE}"/>
  </bookViews>
  <sheets>
    <sheet name="Dec 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" i="1" l="1"/>
  <c r="F2" i="1"/>
  <c r="H2" i="1"/>
  <c r="F3" i="1"/>
  <c r="H3" i="1"/>
  <c r="F4" i="1"/>
  <c r="H4" i="1"/>
  <c r="F5" i="1"/>
  <c r="H5" i="1"/>
  <c r="F6" i="1"/>
  <c r="H6" i="1"/>
  <c r="F7" i="1"/>
  <c r="H7" i="1"/>
  <c r="F8" i="1"/>
  <c r="H8" i="1"/>
  <c r="F9" i="1"/>
  <c r="H9" i="1"/>
  <c r="F10" i="1"/>
  <c r="H10" i="1"/>
  <c r="F11" i="1"/>
  <c r="H11" i="1"/>
  <c r="F12" i="1"/>
  <c r="H12" i="1"/>
  <c r="F13" i="1"/>
  <c r="H13" i="1"/>
  <c r="F14" i="1"/>
  <c r="H14" i="1"/>
  <c r="F15" i="1"/>
  <c r="H15" i="1"/>
  <c r="F16" i="1"/>
  <c r="H16" i="1"/>
  <c r="F17" i="1"/>
  <c r="H17" i="1"/>
  <c r="F19" i="1"/>
  <c r="H19" i="1"/>
  <c r="F20" i="1"/>
  <c r="H20" i="1"/>
  <c r="F21" i="1"/>
  <c r="H21" i="1"/>
  <c r="F22" i="1"/>
  <c r="H22" i="1"/>
  <c r="F23" i="1"/>
  <c r="H23" i="1"/>
  <c r="F24" i="1"/>
  <c r="H24" i="1"/>
  <c r="F25" i="1"/>
  <c r="H25" i="1"/>
  <c r="F27" i="1"/>
  <c r="H27" i="1"/>
  <c r="F28" i="1"/>
  <c r="H28" i="1"/>
  <c r="F29" i="1"/>
  <c r="H29" i="1"/>
  <c r="F30" i="1"/>
  <c r="H30" i="1"/>
  <c r="F31" i="1"/>
  <c r="H31" i="1"/>
  <c r="F32" i="1"/>
  <c r="H32" i="1"/>
  <c r="F33" i="1"/>
  <c r="H33" i="1"/>
  <c r="F34" i="1"/>
  <c r="H34" i="1"/>
  <c r="F35" i="1"/>
  <c r="H35" i="1"/>
  <c r="F36" i="1"/>
  <c r="H36" i="1"/>
  <c r="F37" i="1"/>
  <c r="H37" i="1"/>
  <c r="F38" i="1"/>
  <c r="H38" i="1"/>
  <c r="F39" i="1"/>
  <c r="H39" i="1"/>
  <c r="F40" i="1"/>
  <c r="F41" i="1"/>
  <c r="H41" i="1"/>
  <c r="F43" i="1"/>
  <c r="H43" i="1"/>
  <c r="F44" i="1"/>
  <c r="H44" i="1"/>
  <c r="F45" i="1"/>
  <c r="H45" i="1"/>
  <c r="F46" i="1"/>
  <c r="H46" i="1"/>
  <c r="F47" i="1"/>
  <c r="H47" i="1"/>
  <c r="F48" i="1"/>
  <c r="H48" i="1"/>
  <c r="F49" i="1"/>
  <c r="H49" i="1"/>
  <c r="F50" i="1"/>
  <c r="H50" i="1"/>
  <c r="F51" i="1"/>
  <c r="H51" i="1"/>
  <c r="F52" i="1"/>
  <c r="H52" i="1"/>
  <c r="F53" i="1"/>
  <c r="H53" i="1"/>
  <c r="F54" i="1"/>
  <c r="H54" i="1"/>
  <c r="F55" i="1"/>
  <c r="H5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Rose, Kathryn</author>
  </authors>
  <commentList>
    <comment ref="E1" authorId="0" shapeId="0" xr:uid="{CE677653-255F-452B-8E6A-9631F9E99533}">
      <text>
        <r>
          <rPr>
            <b/>
            <sz val="9"/>
            <color indexed="81"/>
            <rFont val="Tahoma"/>
            <family val="2"/>
          </rPr>
          <t>Rose, Kathryn:</t>
        </r>
        <r>
          <rPr>
            <sz val="9"/>
            <color indexed="81"/>
            <rFont val="Tahoma"/>
            <family val="2"/>
          </rPr>
          <t xml:space="preserve">
Tolerance = 15days from start to finsih </t>
        </r>
      </text>
    </comment>
  </commentList>
</comments>
</file>

<file path=xl/sharedStrings.xml><?xml version="1.0" encoding="utf-8"?>
<sst xmlns="http://schemas.openxmlformats.org/spreadsheetml/2006/main" count="163" uniqueCount="68">
  <si>
    <t>N/A</t>
  </si>
  <si>
    <t>Y</t>
  </si>
  <si>
    <t>Coupar Angus (Bio)</t>
  </si>
  <si>
    <t>Ebbsfleet (Bio)</t>
  </si>
  <si>
    <t>SS</t>
  </si>
  <si>
    <t>St Nicholas (Bio)</t>
  </si>
  <si>
    <t>Grants A &amp;B</t>
  </si>
  <si>
    <t>Apsley (Bio)</t>
  </si>
  <si>
    <t>Glenmavis end of Life ME2</t>
  </si>
  <si>
    <t>Langholm</t>
  </si>
  <si>
    <r>
      <t xml:space="preserve">Didcot Bio </t>
    </r>
    <r>
      <rPr>
        <sz val="10"/>
        <color rgb="FFFF0000"/>
        <rFont val="Arial"/>
        <family val="2"/>
      </rPr>
      <t>SUS</t>
    </r>
  </si>
  <si>
    <t>Burnhervie</t>
  </si>
  <si>
    <t>Stranraer</t>
  </si>
  <si>
    <t>Poundbury</t>
  </si>
  <si>
    <r>
      <t xml:space="preserve">Newton Longville </t>
    </r>
    <r>
      <rPr>
        <sz val="10"/>
        <color rgb="FFFF0000"/>
        <rFont val="Arial"/>
        <family val="2"/>
      </rPr>
      <t>SUS</t>
    </r>
    <r>
      <rPr>
        <sz val="10"/>
        <rFont val="Arial"/>
        <family val="2"/>
      </rPr>
      <t xml:space="preserve"> </t>
    </r>
  </si>
  <si>
    <t xml:space="preserve">Banbury SUS </t>
  </si>
  <si>
    <t>Grain 38B</t>
  </si>
  <si>
    <t>Wytch Farm A (Sep)</t>
  </si>
  <si>
    <t>differed to Nov</t>
  </si>
  <si>
    <t>Glenmavis (Summer)</t>
  </si>
  <si>
    <t>Nether Howcleugh</t>
  </si>
  <si>
    <t>St Fergus</t>
  </si>
  <si>
    <t>Portsdown Hill Str 4</t>
  </si>
  <si>
    <t>Portsdown Hill Str 3</t>
  </si>
  <si>
    <t>Portsdown Hill Str 2</t>
  </si>
  <si>
    <t>Portsdown Hill Str 1</t>
  </si>
  <si>
    <t>Lamberton Toll  (Inter LDZ)</t>
  </si>
  <si>
    <t>Tatsfield (USM ME2)</t>
  </si>
  <si>
    <t>Broxburn</t>
  </si>
  <si>
    <t>Drum</t>
  </si>
  <si>
    <t>Shorne</t>
  </si>
  <si>
    <t>Aberdeen</t>
  </si>
  <si>
    <t>Armadale</t>
  </si>
  <si>
    <t>Grain 2B</t>
  </si>
  <si>
    <t>Hardwick</t>
  </si>
  <si>
    <t>Pitcairngreen</t>
  </si>
  <si>
    <t>Braishfield A</t>
  </si>
  <si>
    <t>Lockerbie</t>
  </si>
  <si>
    <t>Braishfield B</t>
  </si>
  <si>
    <t>Farningham B</t>
  </si>
  <si>
    <t>Farningham A</t>
  </si>
  <si>
    <t>Ipsden B</t>
  </si>
  <si>
    <t>Ipsden A</t>
  </si>
  <si>
    <t>Kinknockie</t>
  </si>
  <si>
    <t>Bathgate</t>
  </si>
  <si>
    <t>Winkfield SO</t>
  </si>
  <si>
    <t>Careston</t>
  </si>
  <si>
    <t>Mappowder</t>
  </si>
  <si>
    <t>Winkfield SE</t>
  </si>
  <si>
    <t>Tatsfield  USM</t>
  </si>
  <si>
    <t>Balgray</t>
  </si>
  <si>
    <t>Dryburgh Road  (Inter LDZ)</t>
  </si>
  <si>
    <t>Blackmore Cres  (Inter LDZ)</t>
  </si>
  <si>
    <t>Oak Avenue  (Inter LDZ)</t>
  </si>
  <si>
    <t>Mitcham</t>
  </si>
  <si>
    <t>Soutra</t>
  </si>
  <si>
    <t>Hume</t>
  </si>
  <si>
    <t>Wytch Farm (Mar)</t>
  </si>
  <si>
    <t>Sent to UKT</t>
  </si>
  <si>
    <t>Checked by</t>
  </si>
  <si>
    <t>Report delay (days)</t>
  </si>
  <si>
    <t>Report received</t>
  </si>
  <si>
    <t>Duration (days)</t>
  </si>
  <si>
    <t>Complete within tolerance</t>
  </si>
  <si>
    <t>Date complete</t>
  </si>
  <si>
    <t>Date started</t>
  </si>
  <si>
    <t>Due date</t>
  </si>
  <si>
    <t>2019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</si>
</sst>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color indexed="8"/>
      <name val="Calibri"/>
      <family val="2"/>
    </font>
    <font>
      <b/>
      <u/>
      <sz val="14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5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22"/>
      </left>
      <right/>
      <top style="hair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4" fillId="3" borderId="3" applyNumberFormat="0" applyFont="0" applyAlignment="0" applyProtection="0"/>
    <xf numFmtId="0" fontId="7" fillId="7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</cellStyleXfs>
  <cellXfs count="61">
    <xf numFmtId="0" fontId="0" fillId="0" borderId="0" xfId="0"/>
    <xf numFmtId="14" fontId="2" fillId="2" borderId="0" xfId="3" applyNumberFormat="1" applyFont="1" applyAlignment="1">
      <alignment horizontal="center" vertical="center" textRotation="45"/>
    </xf>
    <xf numFmtId="0" fontId="3" fillId="0" borderId="1" xfId="4" applyBorder="1"/>
    <xf numFmtId="0" fontId="3" fillId="0" borderId="2" xfId="4" applyBorder="1"/>
    <xf numFmtId="1" fontId="0" fillId="3" borderId="4" xfId="1" applyNumberFormat="1" applyFont="1" applyBorder="1" applyAlignment="1">
      <alignment horizontal="center"/>
    </xf>
    <xf numFmtId="16" fontId="4" fillId="0" borderId="5" xfId="0" applyNumberFormat="1" applyFont="1" applyFill="1" applyBorder="1" applyAlignment="1">
      <alignment horizontal="center"/>
    </xf>
    <xf numFmtId="16" fontId="0" fillId="0" borderId="5" xfId="0" applyNumberFormat="1" applyFill="1" applyBorder="1" applyAlignment="1">
      <alignment horizontal="center"/>
    </xf>
    <xf numFmtId="16" fontId="0" fillId="0" borderId="5" xfId="0" applyNumberFormat="1" applyBorder="1" applyAlignment="1">
      <alignment horizontal="center"/>
    </xf>
    <xf numFmtId="0" fontId="4" fillId="4" borderId="6" xfId="0" applyFont="1" applyFill="1" applyBorder="1"/>
    <xf numFmtId="16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" fontId="0" fillId="3" borderId="3" xfId="1" applyNumberFormat="1" applyFont="1" applyBorder="1" applyAlignment="1">
      <alignment horizontal="center"/>
    </xf>
    <xf numFmtId="16" fontId="4" fillId="0" borderId="8" xfId="0" applyNumberFormat="1" applyFont="1" applyFill="1" applyBorder="1" applyAlignment="1">
      <alignment horizontal="center"/>
    </xf>
    <xf numFmtId="16" fontId="0" fillId="0" borderId="8" xfId="0" applyNumberFormat="1" applyFill="1" applyBorder="1" applyAlignment="1">
      <alignment horizontal="center"/>
    </xf>
    <xf numFmtId="16" fontId="0" fillId="0" borderId="8" xfId="0" applyNumberFormat="1" applyBorder="1" applyAlignment="1">
      <alignment horizontal="center"/>
    </xf>
    <xf numFmtId="0" fontId="4" fillId="4" borderId="9" xfId="0" applyFont="1" applyFill="1" applyBorder="1"/>
    <xf numFmtId="0" fontId="4" fillId="4" borderId="9" xfId="0" applyFont="1" applyFill="1" applyBorder="1" applyAlignment="1">
      <alignment wrapText="1"/>
    </xf>
    <xf numFmtId="0" fontId="0" fillId="4" borderId="9" xfId="0" applyFill="1" applyBorder="1"/>
    <xf numFmtId="15" fontId="0" fillId="1" borderId="7" xfId="0" applyNumberFormat="1" applyFill="1" applyBorder="1" applyAlignment="1">
      <alignment horizontal="center"/>
    </xf>
    <xf numFmtId="15" fontId="0" fillId="1" borderId="8" xfId="0" applyNumberFormat="1" applyFill="1" applyBorder="1" applyAlignment="1">
      <alignment horizontal="center"/>
    </xf>
    <xf numFmtId="16" fontId="4" fillId="0" borderId="8" xfId="0" applyNumberFormat="1" applyFont="1" applyBorder="1" applyAlignment="1">
      <alignment horizontal="center"/>
    </xf>
    <xf numFmtId="0" fontId="4" fillId="0" borderId="9" xfId="0" applyFont="1" applyFill="1" applyBorder="1"/>
    <xf numFmtId="16" fontId="0" fillId="5" borderId="7" xfId="0" applyNumberFormat="1" applyFill="1" applyBorder="1" applyAlignment="1">
      <alignment horizontal="center"/>
    </xf>
    <xf numFmtId="16" fontId="0" fillId="5" borderId="8" xfId="0" applyNumberFormat="1" applyFill="1" applyBorder="1" applyAlignment="1">
      <alignment horizontal="center"/>
    </xf>
    <xf numFmtId="0" fontId="6" fillId="0" borderId="9" xfId="0" applyFont="1" applyFill="1" applyBorder="1"/>
    <xf numFmtId="0" fontId="4" fillId="0" borderId="8" xfId="0" applyFont="1" applyFill="1" applyBorder="1" applyAlignment="1">
      <alignment horizontal="center"/>
    </xf>
    <xf numFmtId="0" fontId="0" fillId="0" borderId="9" xfId="0" applyBorder="1"/>
    <xf numFmtId="0" fontId="4" fillId="6" borderId="9" xfId="0" applyFont="1" applyFill="1" applyBorder="1" applyAlignment="1"/>
    <xf numFmtId="1" fontId="7" fillId="7" borderId="10" xfId="2" applyNumberFormat="1" applyBorder="1" applyAlignment="1">
      <alignment horizontal="center"/>
    </xf>
    <xf numFmtId="1" fontId="7" fillId="7" borderId="3" xfId="2" applyNumberFormat="1" applyBorder="1" applyAlignment="1">
      <alignment horizontal="center"/>
    </xf>
    <xf numFmtId="16" fontId="7" fillId="7" borderId="8" xfId="2" applyNumberFormat="1" applyBorder="1" applyAlignment="1">
      <alignment horizontal="center"/>
    </xf>
    <xf numFmtId="0" fontId="7" fillId="7" borderId="9" xfId="2" applyBorder="1" applyAlignment="1"/>
    <xf numFmtId="0" fontId="4" fillId="8" borderId="9" xfId="0" applyFont="1" applyFill="1" applyBorder="1"/>
    <xf numFmtId="16" fontId="4" fillId="0" borderId="0" xfId="0" applyNumberFormat="1" applyFont="1" applyFill="1" applyBorder="1" applyAlignment="1">
      <alignment horizontal="center"/>
    </xf>
    <xf numFmtId="16" fontId="4" fillId="0" borderId="7" xfId="0" applyNumberFormat="1" applyFont="1" applyFill="1" applyBorder="1" applyAlignment="1">
      <alignment horizontal="center"/>
    </xf>
    <xf numFmtId="16" fontId="4" fillId="5" borderId="7" xfId="0" applyNumberFormat="1" applyFont="1" applyFill="1" applyBorder="1" applyAlignment="1">
      <alignment horizontal="center"/>
    </xf>
    <xf numFmtId="16" fontId="4" fillId="5" borderId="8" xfId="0" applyNumberFormat="1" applyFont="1" applyFill="1" applyBorder="1" applyAlignment="1">
      <alignment horizontal="center"/>
    </xf>
    <xf numFmtId="1" fontId="0" fillId="5" borderId="8" xfId="0" applyNumberFormat="1" applyFill="1" applyBorder="1" applyAlignment="1">
      <alignment horizontal="center"/>
    </xf>
    <xf numFmtId="16" fontId="8" fillId="5" borderId="8" xfId="0" applyNumberFormat="1" applyFont="1" applyFill="1" applyBorder="1" applyAlignment="1">
      <alignment horizontal="center"/>
    </xf>
    <xf numFmtId="16" fontId="9" fillId="0" borderId="8" xfId="0" applyNumberFormat="1" applyFont="1" applyBorder="1" applyAlignment="1">
      <alignment horizontal="center"/>
    </xf>
    <xf numFmtId="16" fontId="10" fillId="0" borderId="7" xfId="0" applyNumberFormat="1" applyFont="1" applyFill="1" applyBorder="1" applyAlignment="1">
      <alignment horizontal="center"/>
    </xf>
    <xf numFmtId="16" fontId="10" fillId="0" borderId="8" xfId="0" applyNumberFormat="1" applyFont="1" applyFill="1" applyBorder="1" applyAlignment="1">
      <alignment horizontal="center"/>
    </xf>
    <xf numFmtId="0" fontId="0" fillId="0" borderId="9" xfId="0" applyFill="1" applyBorder="1"/>
    <xf numFmtId="16" fontId="0" fillId="0" borderId="0" xfId="0" applyNumberFormat="1" applyAlignment="1">
      <alignment horizontal="center" vertical="center"/>
    </xf>
    <xf numFmtId="16" fontId="4" fillId="0" borderId="11" xfId="0" applyNumberFormat="1" applyFont="1" applyFill="1" applyBorder="1" applyAlignment="1">
      <alignment horizontal="center"/>
    </xf>
    <xf numFmtId="0" fontId="3" fillId="0" borderId="0" xfId="4"/>
    <xf numFmtId="0" fontId="3" fillId="0" borderId="0" xfId="4" applyAlignment="1">
      <alignment horizontal="center"/>
    </xf>
    <xf numFmtId="16" fontId="3" fillId="0" borderId="0" xfId="4" applyNumberFormat="1" applyAlignment="1">
      <alignment horizontal="center"/>
    </xf>
    <xf numFmtId="0" fontId="4" fillId="0" borderId="0" xfId="0" applyFont="1"/>
    <xf numFmtId="0" fontId="11" fillId="9" borderId="9" xfId="0" applyFont="1" applyFill="1" applyBorder="1" applyAlignment="1"/>
    <xf numFmtId="0" fontId="5" fillId="0" borderId="9" xfId="0" applyFont="1" applyBorder="1"/>
    <xf numFmtId="16" fontId="0" fillId="0" borderId="12" xfId="0" applyNumberFormat="1" applyFill="1" applyBorder="1" applyAlignment="1">
      <alignment horizontal="center"/>
    </xf>
    <xf numFmtId="16" fontId="4" fillId="0" borderId="12" xfId="0" applyNumberFormat="1" applyFont="1" applyFill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0" fillId="0" borderId="13" xfId="0" applyBorder="1"/>
    <xf numFmtId="0" fontId="9" fillId="0" borderId="14" xfId="0" applyFont="1" applyFill="1" applyBorder="1" applyAlignment="1">
      <alignment horizontal="center" textRotation="45" wrapText="1"/>
    </xf>
    <xf numFmtId="1" fontId="9" fillId="0" borderId="14" xfId="0" applyNumberFormat="1" applyFont="1" applyBorder="1" applyAlignment="1">
      <alignment horizontal="center" textRotation="45" wrapText="1"/>
    </xf>
    <xf numFmtId="0" fontId="9" fillId="0" borderId="14" xfId="0" applyNumberFormat="1" applyFont="1" applyBorder="1" applyAlignment="1">
      <alignment horizontal="center" textRotation="45" wrapText="1"/>
    </xf>
    <xf numFmtId="16" fontId="9" fillId="0" borderId="14" xfId="0" applyNumberFormat="1" applyFont="1" applyBorder="1" applyAlignment="1">
      <alignment horizontal="center" textRotation="45" wrapText="1"/>
    </xf>
    <xf numFmtId="16" fontId="9" fillId="0" borderId="14" xfId="0" applyNumberFormat="1" applyFont="1" applyBorder="1" applyAlignment="1">
      <alignment horizontal="center" textRotation="45"/>
    </xf>
    <xf numFmtId="0" fontId="9" fillId="0" borderId="14" xfId="0" applyNumberFormat="1" applyFont="1" applyBorder="1" applyAlignment="1">
      <alignment horizontal="center" textRotation="45"/>
    </xf>
  </cellXfs>
  <cellStyles count="5">
    <cellStyle name="Accent6" xfId="2" builtinId="49"/>
    <cellStyle name="Accent6 - 20%" xfId="3" xr:uid="{D16A0A71-9034-48CE-B389-BBF5ADF00073}"/>
    <cellStyle name="Normal" xfId="0" builtinId="0"/>
    <cellStyle name="Normal_Sheet1" xfId="4" xr:uid="{8814A7A1-6422-4D02-8D8E-EF9112A70341}"/>
    <cellStyle name="Note" xfId="1" builtinId="10"/>
  </cellStyles>
  <dxfs count="3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A564C-3172-4FE6-BAB6-CBFFF5188845}">
  <dimension ref="A1:K55"/>
  <sheetViews>
    <sheetView tabSelected="1" workbookViewId="0">
      <selection activeCell="M13" sqref="M13"/>
    </sheetView>
  </sheetViews>
  <sheetFormatPr defaultRowHeight="12.75" x14ac:dyDescent="0.2"/>
  <cols>
    <col min="1" max="1" width="27.28515625" customWidth="1"/>
  </cols>
  <sheetData>
    <row r="1" spans="1:11" ht="72" thickBot="1" x14ac:dyDescent="0.25">
      <c r="A1" s="60" t="s">
        <v>67</v>
      </c>
      <c r="B1" s="59" t="s">
        <v>66</v>
      </c>
      <c r="C1" s="59" t="s">
        <v>65</v>
      </c>
      <c r="D1" s="58" t="s">
        <v>64</v>
      </c>
      <c r="E1" s="58" t="s">
        <v>63</v>
      </c>
      <c r="F1" s="57" t="s">
        <v>62</v>
      </c>
      <c r="G1" s="57" t="s">
        <v>61</v>
      </c>
      <c r="H1" s="56" t="s">
        <v>60</v>
      </c>
      <c r="I1" s="55" t="s">
        <v>59</v>
      </c>
      <c r="J1" s="55" t="s">
        <v>58</v>
      </c>
      <c r="K1" s="1">
        <f ca="1">TODAY()</f>
        <v>43816</v>
      </c>
    </row>
    <row r="2" spans="1:11" x14ac:dyDescent="0.2">
      <c r="A2" s="54" t="s">
        <v>57</v>
      </c>
      <c r="B2" s="53">
        <v>40983</v>
      </c>
      <c r="C2" s="51">
        <v>43585</v>
      </c>
      <c r="D2" s="51">
        <v>43588</v>
      </c>
      <c r="E2" s="52" t="s">
        <v>1</v>
      </c>
      <c r="F2" s="11">
        <f>D2-C2</f>
        <v>3</v>
      </c>
      <c r="G2" s="51">
        <v>43588</v>
      </c>
      <c r="H2" s="11">
        <f>G2-D2</f>
        <v>0</v>
      </c>
      <c r="I2" s="25" t="s">
        <v>4</v>
      </c>
      <c r="J2" s="9" t="s">
        <v>0</v>
      </c>
      <c r="K2" s="1"/>
    </row>
    <row r="3" spans="1:11" x14ac:dyDescent="0.2">
      <c r="A3" s="50" t="s">
        <v>56</v>
      </c>
      <c r="B3" s="14">
        <v>40983</v>
      </c>
      <c r="C3" s="13">
        <v>43535</v>
      </c>
      <c r="D3" s="13">
        <v>43537</v>
      </c>
      <c r="E3" s="12" t="s">
        <v>1</v>
      </c>
      <c r="F3" s="11">
        <f>D3-C3</f>
        <v>2</v>
      </c>
      <c r="G3" s="13">
        <v>43538</v>
      </c>
      <c r="H3" s="11">
        <f>G3-D3</f>
        <v>1</v>
      </c>
      <c r="I3" s="25" t="s">
        <v>4</v>
      </c>
      <c r="J3" s="9">
        <v>43713</v>
      </c>
      <c r="K3" s="1"/>
    </row>
    <row r="4" spans="1:11" x14ac:dyDescent="0.2">
      <c r="A4" s="50" t="s">
        <v>55</v>
      </c>
      <c r="B4" s="14">
        <v>40983</v>
      </c>
      <c r="C4" s="13">
        <v>43528</v>
      </c>
      <c r="D4" s="13">
        <v>43528</v>
      </c>
      <c r="E4" s="12" t="s">
        <v>1</v>
      </c>
      <c r="F4" s="11">
        <f>D4-C4</f>
        <v>0</v>
      </c>
      <c r="G4" s="13">
        <v>43537</v>
      </c>
      <c r="H4" s="11">
        <f>G4-D4</f>
        <v>9</v>
      </c>
      <c r="I4" s="25" t="s">
        <v>4</v>
      </c>
      <c r="J4" s="9">
        <v>43619</v>
      </c>
      <c r="K4" s="1"/>
    </row>
    <row r="5" spans="1:11" x14ac:dyDescent="0.2">
      <c r="A5" s="50" t="s">
        <v>54</v>
      </c>
      <c r="B5" s="14">
        <v>42809</v>
      </c>
      <c r="C5" s="13">
        <v>43542</v>
      </c>
      <c r="D5" s="13">
        <v>43543</v>
      </c>
      <c r="E5" s="12" t="s">
        <v>1</v>
      </c>
      <c r="F5" s="11">
        <f>D5-C5</f>
        <v>1</v>
      </c>
      <c r="G5" s="13">
        <v>43543</v>
      </c>
      <c r="H5" s="11">
        <f>G5-D5</f>
        <v>0</v>
      </c>
      <c r="I5" s="25"/>
      <c r="J5" s="9" t="s">
        <v>0</v>
      </c>
      <c r="K5" s="1"/>
    </row>
    <row r="6" spans="1:11" x14ac:dyDescent="0.2">
      <c r="A6" s="49" t="s">
        <v>53</v>
      </c>
      <c r="B6" s="14">
        <v>40983</v>
      </c>
      <c r="C6" s="13">
        <v>43536</v>
      </c>
      <c r="D6" s="13">
        <v>43536</v>
      </c>
      <c r="E6" s="13" t="s">
        <v>1</v>
      </c>
      <c r="F6" s="11">
        <f>D6-C6</f>
        <v>0</v>
      </c>
      <c r="G6" s="13">
        <v>43536</v>
      </c>
      <c r="H6" s="11">
        <f>G6-D6</f>
        <v>0</v>
      </c>
      <c r="I6" s="13"/>
      <c r="J6" s="9" t="s">
        <v>0</v>
      </c>
      <c r="K6" s="1"/>
    </row>
    <row r="7" spans="1:11" x14ac:dyDescent="0.2">
      <c r="A7" s="49" t="s">
        <v>52</v>
      </c>
      <c r="B7" s="14">
        <v>40983</v>
      </c>
      <c r="C7" s="13">
        <v>43535</v>
      </c>
      <c r="D7" s="13">
        <v>43535</v>
      </c>
      <c r="E7" s="13" t="s">
        <v>1</v>
      </c>
      <c r="F7" s="11">
        <f>D7-C7</f>
        <v>0</v>
      </c>
      <c r="G7" s="13">
        <v>43535</v>
      </c>
      <c r="H7" s="11">
        <f>G7-D7</f>
        <v>0</v>
      </c>
      <c r="I7" s="13"/>
      <c r="J7" s="9" t="s">
        <v>0</v>
      </c>
      <c r="K7" s="1"/>
    </row>
    <row r="8" spans="1:11" x14ac:dyDescent="0.2">
      <c r="A8" s="49" t="s">
        <v>51</v>
      </c>
      <c r="B8" s="14">
        <v>40983</v>
      </c>
      <c r="C8" s="13">
        <v>43551</v>
      </c>
      <c r="D8" s="13">
        <v>43551</v>
      </c>
      <c r="E8" s="13" t="s">
        <v>1</v>
      </c>
      <c r="F8" s="11">
        <f>D8-C8</f>
        <v>0</v>
      </c>
      <c r="G8" s="13">
        <v>43551</v>
      </c>
      <c r="H8" s="11">
        <f>G8-D8</f>
        <v>0</v>
      </c>
      <c r="I8" s="13"/>
      <c r="J8" s="9" t="s">
        <v>0</v>
      </c>
      <c r="K8" s="1"/>
    </row>
    <row r="9" spans="1:11" x14ac:dyDescent="0.2">
      <c r="A9" s="26" t="s">
        <v>50</v>
      </c>
      <c r="B9" s="14">
        <v>41014</v>
      </c>
      <c r="C9" s="13">
        <v>43563</v>
      </c>
      <c r="D9" s="13">
        <v>43564</v>
      </c>
      <c r="E9" s="12" t="s">
        <v>1</v>
      </c>
      <c r="F9" s="11">
        <f>D9-C9</f>
        <v>1</v>
      </c>
      <c r="G9" s="13">
        <v>43566</v>
      </c>
      <c r="H9" s="11">
        <f>G9-D9</f>
        <v>2</v>
      </c>
      <c r="I9" s="25" t="s">
        <v>4</v>
      </c>
      <c r="J9" s="9">
        <v>43619</v>
      </c>
      <c r="K9" s="1"/>
    </row>
    <row r="10" spans="1:11" x14ac:dyDescent="0.2">
      <c r="A10" s="48" t="s">
        <v>49</v>
      </c>
      <c r="B10" s="14">
        <v>43692</v>
      </c>
      <c r="C10" s="47">
        <v>43689</v>
      </c>
      <c r="D10" s="47">
        <v>43692</v>
      </c>
      <c r="E10" s="46" t="s">
        <v>1</v>
      </c>
      <c r="F10" s="11">
        <f>D10-C10</f>
        <v>3</v>
      </c>
      <c r="G10" s="13">
        <v>43696</v>
      </c>
      <c r="H10" s="11">
        <f>G10-D10</f>
        <v>4</v>
      </c>
      <c r="I10" s="45"/>
      <c r="J10" s="9"/>
      <c r="K10" s="1"/>
    </row>
    <row r="11" spans="1:11" x14ac:dyDescent="0.2">
      <c r="A11" s="42" t="s">
        <v>48</v>
      </c>
      <c r="B11" s="13">
        <v>41044</v>
      </c>
      <c r="C11" s="13">
        <v>43588</v>
      </c>
      <c r="D11" s="13">
        <v>43601</v>
      </c>
      <c r="E11" s="12" t="s">
        <v>1</v>
      </c>
      <c r="F11" s="11">
        <f>D11-C11</f>
        <v>13</v>
      </c>
      <c r="G11" s="13">
        <v>43608</v>
      </c>
      <c r="H11" s="11">
        <f>G11-D11</f>
        <v>7</v>
      </c>
      <c r="I11" s="10" t="s">
        <v>4</v>
      </c>
      <c r="J11" s="9">
        <v>43619</v>
      </c>
      <c r="K11" s="1"/>
    </row>
    <row r="12" spans="1:11" x14ac:dyDescent="0.2">
      <c r="A12" s="26" t="s">
        <v>47</v>
      </c>
      <c r="B12" s="14">
        <v>41044</v>
      </c>
      <c r="C12" s="13">
        <v>43599</v>
      </c>
      <c r="D12" s="13">
        <v>43601</v>
      </c>
      <c r="E12" s="13" t="s">
        <v>1</v>
      </c>
      <c r="F12" s="11">
        <f>D12-C12</f>
        <v>2</v>
      </c>
      <c r="G12" s="13">
        <v>43605</v>
      </c>
      <c r="H12" s="11">
        <f>G12-D12</f>
        <v>4</v>
      </c>
      <c r="I12" s="25" t="s">
        <v>4</v>
      </c>
      <c r="J12" s="9">
        <v>43619</v>
      </c>
      <c r="K12" s="1"/>
    </row>
    <row r="13" spans="1:11" x14ac:dyDescent="0.2">
      <c r="A13" s="42" t="s">
        <v>46</v>
      </c>
      <c r="B13" s="14">
        <v>41044</v>
      </c>
      <c r="C13" s="13">
        <v>43606</v>
      </c>
      <c r="D13" s="13">
        <v>43607</v>
      </c>
      <c r="E13" s="12" t="s">
        <v>1</v>
      </c>
      <c r="F13" s="11">
        <f>D13-C13</f>
        <v>1</v>
      </c>
      <c r="G13" s="13">
        <v>43622</v>
      </c>
      <c r="H13" s="11">
        <f>G13-D13</f>
        <v>15</v>
      </c>
      <c r="I13" s="25" t="s">
        <v>4</v>
      </c>
      <c r="J13" s="9">
        <v>43713</v>
      </c>
      <c r="K13" s="1"/>
    </row>
    <row r="14" spans="1:11" x14ac:dyDescent="0.2">
      <c r="A14" s="26" t="s">
        <v>45</v>
      </c>
      <c r="B14" s="14">
        <v>41044</v>
      </c>
      <c r="C14" s="43">
        <v>43699</v>
      </c>
      <c r="D14" s="43">
        <v>43704</v>
      </c>
      <c r="E14" s="44" t="s">
        <v>1</v>
      </c>
      <c r="F14" s="11">
        <f>D14-C14</f>
        <v>5</v>
      </c>
      <c r="G14" s="43">
        <v>43707</v>
      </c>
      <c r="H14" s="11">
        <f>G14-D14</f>
        <v>3</v>
      </c>
      <c r="I14" s="25" t="s">
        <v>4</v>
      </c>
      <c r="J14" s="9">
        <v>43713</v>
      </c>
      <c r="K14" s="1"/>
    </row>
    <row r="15" spans="1:11" x14ac:dyDescent="0.2">
      <c r="A15" s="21" t="s">
        <v>44</v>
      </c>
      <c r="B15" s="14">
        <v>41044</v>
      </c>
      <c r="C15" s="12">
        <v>43592</v>
      </c>
      <c r="D15" s="12">
        <v>43608</v>
      </c>
      <c r="E15" s="12" t="s">
        <v>1</v>
      </c>
      <c r="F15" s="11">
        <f>D15-C15</f>
        <v>16</v>
      </c>
      <c r="G15" s="12">
        <v>43609</v>
      </c>
      <c r="H15" s="11">
        <f>G15-D15</f>
        <v>1</v>
      </c>
      <c r="I15" s="25" t="s">
        <v>4</v>
      </c>
      <c r="J15" s="9">
        <v>43619</v>
      </c>
      <c r="K15" s="1"/>
    </row>
    <row r="16" spans="1:11" x14ac:dyDescent="0.2">
      <c r="A16" s="26" t="s">
        <v>43</v>
      </c>
      <c r="B16" s="39">
        <v>41044</v>
      </c>
      <c r="C16" s="13">
        <v>43584</v>
      </c>
      <c r="D16" s="13">
        <v>43585</v>
      </c>
      <c r="E16" s="12" t="s">
        <v>1</v>
      </c>
      <c r="F16" s="11">
        <f>D16-C16</f>
        <v>1</v>
      </c>
      <c r="G16" s="13">
        <v>43601</v>
      </c>
      <c r="H16" s="11">
        <f>G16-D16</f>
        <v>16</v>
      </c>
      <c r="I16" s="25" t="s">
        <v>4</v>
      </c>
      <c r="J16" s="9">
        <v>43619</v>
      </c>
      <c r="K16" s="1"/>
    </row>
    <row r="17" spans="1:11" x14ac:dyDescent="0.2">
      <c r="A17" s="42" t="s">
        <v>42</v>
      </c>
      <c r="B17" s="14">
        <v>43629</v>
      </c>
      <c r="C17" s="13">
        <v>43542</v>
      </c>
      <c r="D17" s="13">
        <v>43545</v>
      </c>
      <c r="E17" s="13" t="s">
        <v>1</v>
      </c>
      <c r="F17" s="11">
        <f>D17-C17</f>
        <v>3</v>
      </c>
      <c r="G17" s="13">
        <v>43651</v>
      </c>
      <c r="H17" s="11">
        <f>G17-D17</f>
        <v>106</v>
      </c>
      <c r="I17" s="25" t="s">
        <v>4</v>
      </c>
      <c r="J17" s="9">
        <v>43713</v>
      </c>
      <c r="K17" s="1"/>
    </row>
    <row r="18" spans="1:11" x14ac:dyDescent="0.2">
      <c r="A18" s="42" t="s">
        <v>41</v>
      </c>
      <c r="B18" s="14">
        <v>43629</v>
      </c>
      <c r="C18" s="36"/>
      <c r="D18" s="38"/>
      <c r="E18" s="38"/>
      <c r="F18" s="37"/>
      <c r="G18" s="36"/>
      <c r="H18" s="37"/>
      <c r="I18" s="36"/>
      <c r="J18" s="35"/>
      <c r="K18" s="1"/>
    </row>
    <row r="19" spans="1:11" x14ac:dyDescent="0.2">
      <c r="A19" s="26" t="s">
        <v>40</v>
      </c>
      <c r="B19" s="14">
        <v>41075</v>
      </c>
      <c r="C19" s="13">
        <v>43620</v>
      </c>
      <c r="D19" s="13">
        <v>43630</v>
      </c>
      <c r="E19" s="12" t="s">
        <v>1</v>
      </c>
      <c r="F19" s="11">
        <f>D19-C19</f>
        <v>10</v>
      </c>
      <c r="G19" s="13">
        <v>43633</v>
      </c>
      <c r="H19" s="11">
        <f>G19-D19</f>
        <v>3</v>
      </c>
      <c r="I19" s="25" t="s">
        <v>4</v>
      </c>
      <c r="J19" s="9">
        <v>43713</v>
      </c>
      <c r="K19" s="1"/>
    </row>
    <row r="20" spans="1:11" x14ac:dyDescent="0.2">
      <c r="A20" s="42" t="s">
        <v>39</v>
      </c>
      <c r="B20" s="13">
        <v>41075</v>
      </c>
      <c r="C20" s="41">
        <v>43633</v>
      </c>
      <c r="D20" s="12">
        <v>43639</v>
      </c>
      <c r="E20" s="12" t="s">
        <v>1</v>
      </c>
      <c r="F20" s="11">
        <f>D20-C20</f>
        <v>6</v>
      </c>
      <c r="G20" s="41">
        <v>43647</v>
      </c>
      <c r="H20" s="11">
        <f>G20-D20</f>
        <v>8</v>
      </c>
      <c r="I20" s="25" t="s">
        <v>4</v>
      </c>
      <c r="J20" s="40">
        <v>43713</v>
      </c>
      <c r="K20" s="1"/>
    </row>
    <row r="21" spans="1:11" x14ac:dyDescent="0.2">
      <c r="A21" s="26" t="s">
        <v>38</v>
      </c>
      <c r="B21" s="14">
        <v>41075</v>
      </c>
      <c r="C21" s="13">
        <v>43640</v>
      </c>
      <c r="D21" s="13">
        <v>43643</v>
      </c>
      <c r="E21" s="12" t="s">
        <v>1</v>
      </c>
      <c r="F21" s="11">
        <f>D21-C21</f>
        <v>3</v>
      </c>
      <c r="G21" s="12">
        <v>43644</v>
      </c>
      <c r="H21" s="11">
        <f>G21-D21</f>
        <v>1</v>
      </c>
      <c r="I21" s="25" t="s">
        <v>4</v>
      </c>
      <c r="J21" s="9">
        <v>43713</v>
      </c>
      <c r="K21" s="1"/>
    </row>
    <row r="22" spans="1:11" x14ac:dyDescent="0.2">
      <c r="A22" s="26" t="s">
        <v>37</v>
      </c>
      <c r="B22" s="14">
        <v>41075</v>
      </c>
      <c r="C22" s="13">
        <v>43640</v>
      </c>
      <c r="D22" s="13">
        <v>43642</v>
      </c>
      <c r="E22" s="12" t="s">
        <v>1</v>
      </c>
      <c r="F22" s="11">
        <f>D22-C22</f>
        <v>2</v>
      </c>
      <c r="G22" s="12">
        <v>43642</v>
      </c>
      <c r="H22" s="11">
        <f>G22-D22</f>
        <v>0</v>
      </c>
      <c r="I22" s="25" t="s">
        <v>4</v>
      </c>
      <c r="J22" s="9">
        <v>43713</v>
      </c>
      <c r="K22" s="1"/>
    </row>
    <row r="23" spans="1:11" x14ac:dyDescent="0.2">
      <c r="A23" s="26" t="s">
        <v>36</v>
      </c>
      <c r="B23" s="14">
        <v>41075</v>
      </c>
      <c r="C23" s="13">
        <v>43634</v>
      </c>
      <c r="D23" s="13">
        <v>43640</v>
      </c>
      <c r="E23" s="12" t="s">
        <v>1</v>
      </c>
      <c r="F23" s="11">
        <f>D23-C23</f>
        <v>6</v>
      </c>
      <c r="G23" s="12">
        <v>43644</v>
      </c>
      <c r="H23" s="11">
        <f>G23-D23</f>
        <v>4</v>
      </c>
      <c r="I23" s="25"/>
      <c r="J23" s="9"/>
      <c r="K23" s="1"/>
    </row>
    <row r="24" spans="1:11" x14ac:dyDescent="0.2">
      <c r="A24" s="26" t="s">
        <v>35</v>
      </c>
      <c r="B24" s="39">
        <v>41014</v>
      </c>
      <c r="C24" s="13">
        <v>43578</v>
      </c>
      <c r="D24" s="13">
        <v>43579</v>
      </c>
      <c r="E24" s="12" t="s">
        <v>1</v>
      </c>
      <c r="F24" s="11">
        <f>D24-C24</f>
        <v>1</v>
      </c>
      <c r="G24" s="13">
        <v>43581</v>
      </c>
      <c r="H24" s="11">
        <f>G24-D24</f>
        <v>2</v>
      </c>
      <c r="I24" s="25" t="s">
        <v>4</v>
      </c>
      <c r="J24" s="9">
        <v>43619</v>
      </c>
      <c r="K24" s="1"/>
    </row>
    <row r="25" spans="1:11" x14ac:dyDescent="0.2">
      <c r="A25" s="26" t="s">
        <v>34</v>
      </c>
      <c r="B25" s="14">
        <v>43677</v>
      </c>
      <c r="C25" s="13">
        <v>43632</v>
      </c>
      <c r="D25" s="13">
        <v>43635</v>
      </c>
      <c r="E25" s="12" t="s">
        <v>1</v>
      </c>
      <c r="F25" s="11">
        <f>D25-C25</f>
        <v>3</v>
      </c>
      <c r="G25" s="13">
        <v>43683</v>
      </c>
      <c r="H25" s="11">
        <f>G25-D25</f>
        <v>48</v>
      </c>
      <c r="I25" s="25" t="s">
        <v>4</v>
      </c>
      <c r="J25" s="9">
        <v>43713</v>
      </c>
      <c r="K25" s="1"/>
    </row>
    <row r="26" spans="1:11" x14ac:dyDescent="0.2">
      <c r="A26" s="24" t="s">
        <v>33</v>
      </c>
      <c r="B26" s="14">
        <v>41105</v>
      </c>
      <c r="C26" s="36"/>
      <c r="D26" s="38"/>
      <c r="E26" s="38"/>
      <c r="F26" s="37"/>
      <c r="G26" s="36"/>
      <c r="H26" s="37"/>
      <c r="I26" s="36"/>
      <c r="J26" s="35"/>
      <c r="K26" s="1"/>
    </row>
    <row r="27" spans="1:11" x14ac:dyDescent="0.2">
      <c r="A27" s="26" t="s">
        <v>32</v>
      </c>
      <c r="B27" s="14">
        <v>41105</v>
      </c>
      <c r="C27" s="12">
        <v>43612</v>
      </c>
      <c r="D27" s="12">
        <v>43614</v>
      </c>
      <c r="E27" s="12" t="s">
        <v>1</v>
      </c>
      <c r="F27" s="11">
        <f>D27-C27</f>
        <v>2</v>
      </c>
      <c r="G27" s="12">
        <v>43614</v>
      </c>
      <c r="H27" s="11">
        <f>G27-D27</f>
        <v>0</v>
      </c>
      <c r="I27" s="25" t="s">
        <v>4</v>
      </c>
      <c r="J27" s="9">
        <v>43619</v>
      </c>
      <c r="K27" s="1"/>
    </row>
    <row r="28" spans="1:11" x14ac:dyDescent="0.2">
      <c r="A28" s="26" t="s">
        <v>31</v>
      </c>
      <c r="B28" s="14">
        <v>41105</v>
      </c>
      <c r="C28" s="12">
        <v>43556</v>
      </c>
      <c r="D28" s="12">
        <v>43557</v>
      </c>
      <c r="E28" s="13" t="s">
        <v>1</v>
      </c>
      <c r="F28" s="11">
        <f>D28-C28</f>
        <v>1</v>
      </c>
      <c r="G28" s="12">
        <v>43560</v>
      </c>
      <c r="H28" s="11">
        <f>G28-D28</f>
        <v>3</v>
      </c>
      <c r="I28" s="25" t="s">
        <v>4</v>
      </c>
      <c r="J28" s="9">
        <v>43713</v>
      </c>
      <c r="K28" s="1"/>
    </row>
    <row r="29" spans="1:11" x14ac:dyDescent="0.2">
      <c r="A29" s="26" t="s">
        <v>30</v>
      </c>
      <c r="B29" s="14">
        <v>41105</v>
      </c>
      <c r="C29" s="13">
        <v>43655</v>
      </c>
      <c r="D29" s="13">
        <v>43658</v>
      </c>
      <c r="E29" s="12" t="s">
        <v>1</v>
      </c>
      <c r="F29" s="11">
        <f>D29-C29</f>
        <v>3</v>
      </c>
      <c r="G29" s="12">
        <v>43665</v>
      </c>
      <c r="H29" s="11">
        <f>G29-D29</f>
        <v>7</v>
      </c>
      <c r="I29" s="12" t="s">
        <v>4</v>
      </c>
      <c r="J29" s="34">
        <v>43713</v>
      </c>
      <c r="K29" s="1"/>
    </row>
    <row r="30" spans="1:11" x14ac:dyDescent="0.2">
      <c r="A30" s="26" t="s">
        <v>29</v>
      </c>
      <c r="B30" s="14">
        <v>41105</v>
      </c>
      <c r="C30" s="13">
        <v>43668</v>
      </c>
      <c r="D30" s="13">
        <v>43670</v>
      </c>
      <c r="E30" s="12" t="s">
        <v>1</v>
      </c>
      <c r="F30" s="11">
        <f>D30-C30</f>
        <v>2</v>
      </c>
      <c r="G30" s="12">
        <v>43678</v>
      </c>
      <c r="H30" s="11">
        <f>G30-D30</f>
        <v>8</v>
      </c>
      <c r="I30" s="12" t="s">
        <v>4</v>
      </c>
      <c r="J30" s="34">
        <v>43713</v>
      </c>
      <c r="K30" s="1"/>
    </row>
    <row r="31" spans="1:11" x14ac:dyDescent="0.2">
      <c r="A31" s="26" t="s">
        <v>28</v>
      </c>
      <c r="B31" s="14">
        <v>41136</v>
      </c>
      <c r="C31" s="33">
        <v>43684</v>
      </c>
      <c r="D31" s="12">
        <v>43685</v>
      </c>
      <c r="E31" s="12" t="s">
        <v>1</v>
      </c>
      <c r="F31" s="11">
        <f>D31-C31</f>
        <v>1</v>
      </c>
      <c r="G31" s="12">
        <v>43691</v>
      </c>
      <c r="H31" s="11">
        <f>G31-D31</f>
        <v>6</v>
      </c>
      <c r="I31" s="25" t="s">
        <v>4</v>
      </c>
      <c r="J31" s="9">
        <v>43713</v>
      </c>
      <c r="K31" s="1"/>
    </row>
    <row r="32" spans="1:11" x14ac:dyDescent="0.2">
      <c r="A32" s="32" t="s">
        <v>27</v>
      </c>
      <c r="B32" s="14">
        <v>41136</v>
      </c>
      <c r="C32" s="12">
        <v>43689</v>
      </c>
      <c r="D32" s="12">
        <v>43692</v>
      </c>
      <c r="E32" s="12" t="s">
        <v>1</v>
      </c>
      <c r="F32" s="11">
        <f>D32-C32</f>
        <v>3</v>
      </c>
      <c r="G32" s="12">
        <v>43696</v>
      </c>
      <c r="H32" s="11">
        <f>G32-D32</f>
        <v>4</v>
      </c>
      <c r="I32" s="25" t="s">
        <v>4</v>
      </c>
      <c r="J32" s="9">
        <v>43713</v>
      </c>
      <c r="K32" s="1"/>
    </row>
    <row r="33" spans="1:11" x14ac:dyDescent="0.2">
      <c r="A33" s="26" t="s">
        <v>26</v>
      </c>
      <c r="B33" s="14">
        <v>42597</v>
      </c>
      <c r="C33" s="25"/>
      <c r="D33" s="25"/>
      <c r="E33" s="25"/>
      <c r="F33" s="11">
        <f>D33-C33</f>
        <v>0</v>
      </c>
      <c r="G33" s="12"/>
      <c r="H33" s="11">
        <f>G33-D33</f>
        <v>0</v>
      </c>
      <c r="I33" s="25"/>
      <c r="J33" s="9" t="s">
        <v>0</v>
      </c>
      <c r="K33" s="1"/>
    </row>
    <row r="34" spans="1:11" x14ac:dyDescent="0.2">
      <c r="A34" s="27" t="s">
        <v>25</v>
      </c>
      <c r="B34" s="14">
        <v>42597</v>
      </c>
      <c r="C34" s="12">
        <v>43717</v>
      </c>
      <c r="D34" s="12">
        <v>43721</v>
      </c>
      <c r="E34" s="12" t="s">
        <v>1</v>
      </c>
      <c r="F34" s="11">
        <f>D34-C34</f>
        <v>4</v>
      </c>
      <c r="G34" s="13">
        <v>43727</v>
      </c>
      <c r="H34" s="11">
        <f>G34-D34</f>
        <v>6</v>
      </c>
      <c r="I34" s="25" t="s">
        <v>4</v>
      </c>
      <c r="J34" s="9" t="s">
        <v>0</v>
      </c>
      <c r="K34" s="1"/>
    </row>
    <row r="35" spans="1:11" ht="15" x14ac:dyDescent="0.25">
      <c r="A35" s="31" t="s">
        <v>24</v>
      </c>
      <c r="B35" s="30">
        <v>42597</v>
      </c>
      <c r="C35" s="30">
        <v>43710</v>
      </c>
      <c r="D35" s="30">
        <v>43711</v>
      </c>
      <c r="E35" s="30" t="s">
        <v>1</v>
      </c>
      <c r="F35" s="29">
        <f>D35-C35</f>
        <v>1</v>
      </c>
      <c r="G35" s="30">
        <v>43727</v>
      </c>
      <c r="H35" s="29">
        <f>G35-D35</f>
        <v>16</v>
      </c>
      <c r="I35" s="29"/>
      <c r="J35" s="28" t="s">
        <v>0</v>
      </c>
      <c r="K35" s="1"/>
    </row>
    <row r="36" spans="1:11" ht="15" x14ac:dyDescent="0.25">
      <c r="A36" s="31" t="s">
        <v>23</v>
      </c>
      <c r="B36" s="30">
        <v>42597</v>
      </c>
      <c r="C36" s="30">
        <v>43738</v>
      </c>
      <c r="D36" s="30">
        <v>43742</v>
      </c>
      <c r="E36" s="30" t="s">
        <v>1</v>
      </c>
      <c r="F36" s="29">
        <f>D36-C36</f>
        <v>4</v>
      </c>
      <c r="G36" s="30">
        <v>43759</v>
      </c>
      <c r="H36" s="29">
        <f>G36-D36</f>
        <v>17</v>
      </c>
      <c r="I36" s="29"/>
      <c r="J36" s="28" t="s">
        <v>0</v>
      </c>
      <c r="K36" s="1"/>
    </row>
    <row r="37" spans="1:11" x14ac:dyDescent="0.2">
      <c r="A37" s="27" t="s">
        <v>22</v>
      </c>
      <c r="B37" s="14">
        <v>42598</v>
      </c>
      <c r="C37" s="12">
        <v>43725</v>
      </c>
      <c r="D37" s="12">
        <v>43728</v>
      </c>
      <c r="E37" s="13" t="s">
        <v>1</v>
      </c>
      <c r="F37" s="11">
        <f>D37-C37</f>
        <v>3</v>
      </c>
      <c r="G37" s="12">
        <v>43739</v>
      </c>
      <c r="H37" s="11">
        <f>G37-D37</f>
        <v>11</v>
      </c>
      <c r="I37" s="10" t="s">
        <v>4</v>
      </c>
      <c r="J37" s="9" t="s">
        <v>0</v>
      </c>
      <c r="K37" s="1"/>
    </row>
    <row r="38" spans="1:11" x14ac:dyDescent="0.2">
      <c r="A38" s="26" t="s">
        <v>21</v>
      </c>
      <c r="B38" s="14">
        <v>41167</v>
      </c>
      <c r="C38" s="13">
        <v>43732</v>
      </c>
      <c r="D38" s="13">
        <v>43740</v>
      </c>
      <c r="E38" s="12" t="s">
        <v>1</v>
      </c>
      <c r="F38" s="11">
        <f>D38-C38</f>
        <v>8</v>
      </c>
      <c r="G38" s="13">
        <v>43742</v>
      </c>
      <c r="H38" s="11">
        <f>G38-D38</f>
        <v>2</v>
      </c>
      <c r="I38" s="25" t="s">
        <v>4</v>
      </c>
      <c r="J38" s="9">
        <v>43745</v>
      </c>
      <c r="K38" s="1"/>
    </row>
    <row r="39" spans="1:11" x14ac:dyDescent="0.2">
      <c r="A39" s="26" t="s">
        <v>20</v>
      </c>
      <c r="B39" s="14">
        <v>41167</v>
      </c>
      <c r="C39" s="12"/>
      <c r="D39" s="12"/>
      <c r="E39" s="12"/>
      <c r="F39" s="11">
        <f>D39-C39</f>
        <v>0</v>
      </c>
      <c r="G39" s="12"/>
      <c r="H39" s="11">
        <f>G39-D39</f>
        <v>0</v>
      </c>
      <c r="I39" s="25"/>
      <c r="J39" s="9"/>
      <c r="K39" s="1"/>
    </row>
    <row r="40" spans="1:11" x14ac:dyDescent="0.2">
      <c r="A40" s="26" t="s">
        <v>19</v>
      </c>
      <c r="B40" s="14">
        <v>41167</v>
      </c>
      <c r="C40" s="13" t="s">
        <v>18</v>
      </c>
      <c r="D40" s="13"/>
      <c r="E40" s="12"/>
      <c r="F40" s="11" t="e">
        <f>D40-C40</f>
        <v>#VALUE!</v>
      </c>
      <c r="G40" s="12"/>
      <c r="H40" s="11"/>
      <c r="I40" s="25"/>
      <c r="J40" s="9"/>
      <c r="K40" s="1"/>
    </row>
    <row r="41" spans="1:11" x14ac:dyDescent="0.2">
      <c r="A41" s="26" t="s">
        <v>17</v>
      </c>
      <c r="B41" s="14">
        <v>41167</v>
      </c>
      <c r="C41" s="12">
        <v>43727</v>
      </c>
      <c r="D41" s="12">
        <v>43739</v>
      </c>
      <c r="E41" s="12" t="s">
        <v>1</v>
      </c>
      <c r="F41" s="11">
        <f>D41-C41</f>
        <v>12</v>
      </c>
      <c r="G41" s="12">
        <v>43739</v>
      </c>
      <c r="H41" s="11">
        <f>G41-D41</f>
        <v>0</v>
      </c>
      <c r="I41" s="25" t="s">
        <v>4</v>
      </c>
      <c r="J41" s="9" t="s">
        <v>0</v>
      </c>
      <c r="K41" s="1"/>
    </row>
    <row r="42" spans="1:11" x14ac:dyDescent="0.2">
      <c r="A42" s="24" t="s">
        <v>16</v>
      </c>
      <c r="B42" s="14">
        <v>41167</v>
      </c>
      <c r="C42" s="23"/>
      <c r="D42" s="23"/>
      <c r="E42" s="23"/>
      <c r="F42" s="23"/>
      <c r="G42" s="23"/>
      <c r="H42" s="23"/>
      <c r="I42" s="23"/>
      <c r="J42" s="22" t="s">
        <v>0</v>
      </c>
      <c r="K42" s="1"/>
    </row>
    <row r="43" spans="1:11" x14ac:dyDescent="0.2">
      <c r="A43" s="21" t="s">
        <v>15</v>
      </c>
      <c r="B43" s="14">
        <v>42993</v>
      </c>
      <c r="C43" s="19"/>
      <c r="D43" s="19"/>
      <c r="E43" s="19"/>
      <c r="F43" s="11">
        <f>D43-C43</f>
        <v>0</v>
      </c>
      <c r="G43" s="19"/>
      <c r="H43" s="11">
        <f>G43-D43</f>
        <v>0</v>
      </c>
      <c r="I43" s="19"/>
      <c r="J43" s="18" t="s">
        <v>0</v>
      </c>
      <c r="K43" s="1"/>
    </row>
    <row r="44" spans="1:11" x14ac:dyDescent="0.2">
      <c r="A44" s="15" t="s">
        <v>14</v>
      </c>
      <c r="B44" s="14">
        <v>42993</v>
      </c>
      <c r="C44" s="19"/>
      <c r="D44" s="19"/>
      <c r="E44" s="19"/>
      <c r="F44" s="11">
        <f>D44-C44</f>
        <v>0</v>
      </c>
      <c r="G44" s="19"/>
      <c r="H44" s="11">
        <f>G44-D44</f>
        <v>0</v>
      </c>
      <c r="I44" s="19"/>
      <c r="J44" s="18" t="s">
        <v>0</v>
      </c>
      <c r="K44" s="1"/>
    </row>
    <row r="45" spans="1:11" x14ac:dyDescent="0.2">
      <c r="A45" s="15" t="s">
        <v>13</v>
      </c>
      <c r="B45" s="20">
        <v>41562</v>
      </c>
      <c r="C45" s="13">
        <v>43745</v>
      </c>
      <c r="D45" s="13">
        <v>43747</v>
      </c>
      <c r="E45" s="12" t="s">
        <v>1</v>
      </c>
      <c r="F45" s="11">
        <f>D45-C45</f>
        <v>2</v>
      </c>
      <c r="G45" s="12">
        <v>43752</v>
      </c>
      <c r="H45" s="11">
        <f>G45-D45</f>
        <v>5</v>
      </c>
      <c r="I45" s="10" t="s">
        <v>4</v>
      </c>
      <c r="J45" s="9" t="s">
        <v>0</v>
      </c>
      <c r="K45" s="1"/>
    </row>
    <row r="46" spans="1:11" x14ac:dyDescent="0.2">
      <c r="A46" s="17" t="s">
        <v>12</v>
      </c>
      <c r="B46" s="14">
        <v>43388</v>
      </c>
      <c r="C46" s="12">
        <v>43768</v>
      </c>
      <c r="D46" s="13">
        <v>43770</v>
      </c>
      <c r="E46" s="12" t="s">
        <v>1</v>
      </c>
      <c r="F46" s="11">
        <f>D46-C46</f>
        <v>2</v>
      </c>
      <c r="G46" s="12">
        <v>43776</v>
      </c>
      <c r="H46" s="11">
        <f>G46-D46</f>
        <v>6</v>
      </c>
      <c r="I46" s="10" t="s">
        <v>4</v>
      </c>
      <c r="J46" s="9"/>
      <c r="K46" s="1"/>
    </row>
    <row r="47" spans="1:11" x14ac:dyDescent="0.2">
      <c r="A47" s="17" t="s">
        <v>11</v>
      </c>
      <c r="B47" s="14">
        <v>43419</v>
      </c>
      <c r="C47" s="12">
        <v>43775</v>
      </c>
      <c r="D47" s="12">
        <v>43776</v>
      </c>
      <c r="E47" s="12" t="s">
        <v>1</v>
      </c>
      <c r="F47" s="11">
        <f>D47-C47</f>
        <v>1</v>
      </c>
      <c r="G47" s="13">
        <v>43777</v>
      </c>
      <c r="H47" s="11">
        <f>G47-D47</f>
        <v>1</v>
      </c>
      <c r="I47" s="10" t="s">
        <v>4</v>
      </c>
      <c r="J47" s="9"/>
      <c r="K47" s="1"/>
    </row>
    <row r="48" spans="1:11" x14ac:dyDescent="0.2">
      <c r="A48" s="15" t="s">
        <v>10</v>
      </c>
      <c r="B48" s="14">
        <v>43419</v>
      </c>
      <c r="C48" s="19"/>
      <c r="D48" s="19"/>
      <c r="E48" s="19"/>
      <c r="F48" s="11">
        <f>D48-C48</f>
        <v>0</v>
      </c>
      <c r="G48" s="19"/>
      <c r="H48" s="11">
        <f>G48-D48</f>
        <v>0</v>
      </c>
      <c r="I48" s="19"/>
      <c r="J48" s="18" t="s">
        <v>0</v>
      </c>
      <c r="K48" s="1"/>
    </row>
    <row r="49" spans="1:11" x14ac:dyDescent="0.2">
      <c r="A49" s="17" t="s">
        <v>9</v>
      </c>
      <c r="B49" s="14">
        <v>43419</v>
      </c>
      <c r="C49" s="13">
        <v>43773</v>
      </c>
      <c r="D49" s="12">
        <v>43774</v>
      </c>
      <c r="E49" s="13" t="s">
        <v>1</v>
      </c>
      <c r="F49" s="11">
        <f>D49-C49</f>
        <v>1</v>
      </c>
      <c r="G49" s="12">
        <v>43776</v>
      </c>
      <c r="H49" s="11">
        <f>G49-D49</f>
        <v>2</v>
      </c>
      <c r="I49" s="10" t="s">
        <v>4</v>
      </c>
      <c r="J49" s="9"/>
      <c r="K49" s="1"/>
    </row>
    <row r="50" spans="1:11" x14ac:dyDescent="0.2">
      <c r="A50" s="16" t="s">
        <v>8</v>
      </c>
      <c r="B50" s="14">
        <v>43784</v>
      </c>
      <c r="C50" s="13">
        <v>43783</v>
      </c>
      <c r="D50" s="12">
        <v>43783</v>
      </c>
      <c r="E50" s="12" t="s">
        <v>1</v>
      </c>
      <c r="F50" s="11">
        <f>D50-C50</f>
        <v>0</v>
      </c>
      <c r="G50" s="12">
        <v>43787</v>
      </c>
      <c r="H50" s="11">
        <f>G50-D50</f>
        <v>4</v>
      </c>
      <c r="I50" s="10" t="s">
        <v>4</v>
      </c>
      <c r="J50" s="9"/>
      <c r="K50" s="1"/>
    </row>
    <row r="51" spans="1:11" x14ac:dyDescent="0.2">
      <c r="A51" s="15" t="s">
        <v>7</v>
      </c>
      <c r="B51" s="14">
        <v>42323</v>
      </c>
      <c r="C51" s="13">
        <v>43780</v>
      </c>
      <c r="D51" s="13">
        <v>43781</v>
      </c>
      <c r="E51" s="13" t="s">
        <v>1</v>
      </c>
      <c r="F51" s="11">
        <f>D51-C51</f>
        <v>1</v>
      </c>
      <c r="G51" s="12">
        <v>43788</v>
      </c>
      <c r="H51" s="11">
        <f>G51-D51</f>
        <v>7</v>
      </c>
      <c r="I51" s="10" t="s">
        <v>4</v>
      </c>
      <c r="J51" s="9" t="s">
        <v>0</v>
      </c>
      <c r="K51" s="1"/>
    </row>
    <row r="52" spans="1:11" x14ac:dyDescent="0.2">
      <c r="A52" s="15" t="s">
        <v>6</v>
      </c>
      <c r="B52" s="14">
        <v>43084</v>
      </c>
      <c r="C52" s="13"/>
      <c r="D52" s="13"/>
      <c r="E52" s="13"/>
      <c r="F52" s="11">
        <f>D52-C52</f>
        <v>0</v>
      </c>
      <c r="G52" s="12"/>
      <c r="H52" s="11">
        <f>G52-D52</f>
        <v>0</v>
      </c>
      <c r="I52" s="10"/>
      <c r="J52" s="9" t="s">
        <v>0</v>
      </c>
      <c r="K52" s="1"/>
    </row>
    <row r="53" spans="1:11" x14ac:dyDescent="0.2">
      <c r="A53" s="15" t="s">
        <v>5</v>
      </c>
      <c r="B53" s="14">
        <v>41258</v>
      </c>
      <c r="C53" s="13">
        <v>43773</v>
      </c>
      <c r="D53" s="12">
        <v>43775</v>
      </c>
      <c r="E53" s="13" t="s">
        <v>1</v>
      </c>
      <c r="F53" s="11">
        <f>D53-C53</f>
        <v>2</v>
      </c>
      <c r="G53" s="12">
        <v>43780</v>
      </c>
      <c r="H53" s="11">
        <f>G53-D53</f>
        <v>5</v>
      </c>
      <c r="I53" s="10" t="s">
        <v>4</v>
      </c>
      <c r="J53" s="9" t="s">
        <v>0</v>
      </c>
      <c r="K53" s="1"/>
    </row>
    <row r="54" spans="1:11" x14ac:dyDescent="0.2">
      <c r="A54" s="15" t="s">
        <v>3</v>
      </c>
      <c r="B54" s="14">
        <v>42353</v>
      </c>
      <c r="C54" s="13"/>
      <c r="D54" s="13"/>
      <c r="E54" s="13"/>
      <c r="F54" s="11">
        <f>D54-C54</f>
        <v>0</v>
      </c>
      <c r="G54" s="12"/>
      <c r="H54" s="11">
        <f>G54-D54</f>
        <v>0</v>
      </c>
      <c r="I54" s="10"/>
      <c r="J54" s="9" t="s">
        <v>0</v>
      </c>
      <c r="K54" s="1"/>
    </row>
    <row r="55" spans="1:11" ht="13.5" thickBot="1" x14ac:dyDescent="0.25">
      <c r="A55" s="8" t="s">
        <v>2</v>
      </c>
      <c r="B55" s="7">
        <v>42353</v>
      </c>
      <c r="C55" s="6">
        <v>43801</v>
      </c>
      <c r="D55" s="5">
        <v>43802</v>
      </c>
      <c r="E55" s="5" t="s">
        <v>1</v>
      </c>
      <c r="F55" s="4">
        <f>D55-C55</f>
        <v>1</v>
      </c>
      <c r="G55" s="5">
        <v>43802</v>
      </c>
      <c r="H55" s="4">
        <f>G55-D55</f>
        <v>0</v>
      </c>
      <c r="I55" s="3"/>
      <c r="J55" s="2" t="s">
        <v>0</v>
      </c>
      <c r="K55" s="1"/>
    </row>
  </sheetData>
  <conditionalFormatting sqref="E17 E11:E15">
    <cfRule type="expression" dxfId="2" priority="3" stopIfTrue="1">
      <formula>NOT(ISERROR(SEARCH("FAIL",E11)))</formula>
    </cfRule>
  </conditionalFormatting>
  <conditionalFormatting sqref="E9 E3:E5">
    <cfRule type="expression" dxfId="1" priority="2" stopIfTrue="1">
      <formula>NOT(ISERROR(SEARCH("FAIL",E3)))</formula>
    </cfRule>
  </conditionalFormatting>
  <conditionalFormatting sqref="E2">
    <cfRule type="expression" dxfId="0" priority="1" stopIfTrue="1">
      <formula>NOT(ISERROR(SEARCH("FAIL",E2)))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</dc:creator>
  <cp:lastModifiedBy>SGN</cp:lastModifiedBy>
  <dcterms:created xsi:type="dcterms:W3CDTF">2019-12-17T11:05:39Z</dcterms:created>
  <dcterms:modified xsi:type="dcterms:W3CDTF">2019-12-17T11:08:50Z</dcterms:modified>
</cp:coreProperties>
</file>