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entgasltd.sharepoint.com/sites/CandP/Stakehol/operateandmaintain/chargingandshrinkage/Pricing/Pricing/(1) MOD0186/2021-03/"/>
    </mc:Choice>
  </mc:AlternateContent>
  <xr:revisionPtr revIDLastSave="126" documentId="8_{0D2BAB9C-7B77-4DBE-9613-C4AD7C96322F}" xr6:coauthVersionLast="45" xr6:coauthVersionMax="45" xr10:uidLastSave="{BA7C8FA6-DF0B-4690-A499-39913B3B9E43}"/>
  <bookViews>
    <workbookView xWindow="-28920" yWindow="1800" windowWidth="29040" windowHeight="15840" activeTab="3" xr2:uid="{4CE3D634-9277-4128-BCE9-83E2B08E33D0}"/>
  </bookViews>
  <sheets>
    <sheet name="EE" sheetId="1" r:id="rId1"/>
    <sheet name="LO" sheetId="2" r:id="rId2"/>
    <sheet name="NW" sheetId="3" r:id="rId3"/>
    <sheet name="W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4" l="1"/>
  <c r="B14" i="4" s="1"/>
  <c r="B15" i="4" s="1"/>
  <c r="B16" i="4" s="1"/>
  <c r="B18" i="4" s="1"/>
  <c r="B19" i="4" s="1"/>
  <c r="B20" i="4" s="1"/>
  <c r="B21" i="4" s="1"/>
  <c r="B22" i="4" s="1"/>
  <c r="B24" i="4" s="1"/>
  <c r="B25" i="4" s="1"/>
  <c r="B26" i="4" s="1"/>
  <c r="B27" i="4" s="1"/>
  <c r="B28" i="4" s="1"/>
  <c r="B29" i="4" s="1"/>
  <c r="B30" i="4" s="1"/>
  <c r="B31" i="4" s="1"/>
  <c r="B33" i="4" s="1"/>
  <c r="B34" i="4" s="1"/>
  <c r="B35" i="4" s="1"/>
  <c r="B37" i="4" s="1"/>
  <c r="B38" i="4" s="1"/>
  <c r="B39" i="4" s="1"/>
  <c r="B41" i="4" s="1"/>
  <c r="B42" i="4" s="1"/>
  <c r="B43" i="4" s="1"/>
  <c r="B44" i="4" s="1"/>
  <c r="B45" i="4" s="1"/>
  <c r="B46" i="4" s="1"/>
  <c r="B47" i="4" s="1"/>
  <c r="B48" i="4" s="1"/>
  <c r="B50" i="4" s="1"/>
  <c r="B52" i="4" s="1"/>
  <c r="B53" i="4" s="1"/>
  <c r="B55" i="4" s="1"/>
  <c r="B56" i="4" s="1"/>
  <c r="B57" i="4" s="1"/>
  <c r="B58" i="4" s="1"/>
  <c r="B59" i="4" s="1"/>
  <c r="B63" i="4" s="1"/>
  <c r="B64" i="4" s="1"/>
  <c r="B65" i="4" s="1"/>
  <c r="B66" i="4" s="1"/>
  <c r="B13" i="3"/>
  <c r="B14" i="3" s="1"/>
  <c r="B15" i="3" s="1"/>
  <c r="B16" i="3" s="1"/>
  <c r="B18" i="3" s="1"/>
  <c r="B19" i="3" s="1"/>
  <c r="B20" i="3" s="1"/>
  <c r="B21" i="3" s="1"/>
  <c r="B22" i="3" s="1"/>
  <c r="B24" i="3" s="1"/>
  <c r="B25" i="3" s="1"/>
  <c r="B26" i="3" s="1"/>
  <c r="B27" i="3" s="1"/>
  <c r="B28" i="3" s="1"/>
  <c r="B29" i="3" s="1"/>
  <c r="B30" i="3" s="1"/>
  <c r="B31" i="3" s="1"/>
  <c r="B33" i="3" s="1"/>
  <c r="B34" i="3" s="1"/>
  <c r="B35" i="3" s="1"/>
  <c r="B37" i="3" s="1"/>
  <c r="B38" i="3" s="1"/>
  <c r="B39" i="3" s="1"/>
  <c r="B41" i="3" s="1"/>
  <c r="B42" i="3" s="1"/>
  <c r="B43" i="3" s="1"/>
  <c r="B44" i="3" s="1"/>
  <c r="B45" i="3" s="1"/>
  <c r="B46" i="3" s="1"/>
  <c r="B47" i="3" s="1"/>
  <c r="B48" i="3" s="1"/>
  <c r="B50" i="3" s="1"/>
  <c r="B52" i="3" s="1"/>
  <c r="B53" i="3" s="1"/>
  <c r="B55" i="3" s="1"/>
  <c r="B56" i="3" s="1"/>
  <c r="B57" i="3" s="1"/>
  <c r="B58" i="3" s="1"/>
  <c r="B59" i="3" s="1"/>
  <c r="B63" i="3" s="1"/>
  <c r="B64" i="3" s="1"/>
  <c r="B65" i="3" s="1"/>
  <c r="B66" i="3" s="1"/>
  <c r="B13" i="2"/>
  <c r="B14" i="2" s="1"/>
  <c r="B15" i="2" s="1"/>
  <c r="B16" i="2" s="1"/>
  <c r="B18" i="2" s="1"/>
  <c r="B19" i="2" s="1"/>
  <c r="B20" i="2" s="1"/>
  <c r="B21" i="2" s="1"/>
  <c r="B22" i="2" s="1"/>
  <c r="B24" i="2" s="1"/>
  <c r="B25" i="2" s="1"/>
  <c r="B26" i="2" s="1"/>
  <c r="B27" i="2" s="1"/>
  <c r="B28" i="2" s="1"/>
  <c r="B29" i="2" s="1"/>
  <c r="B30" i="2" s="1"/>
  <c r="B31" i="2" s="1"/>
  <c r="B33" i="2" s="1"/>
  <c r="B34" i="2" s="1"/>
  <c r="B35" i="2" s="1"/>
  <c r="B37" i="2" s="1"/>
  <c r="B38" i="2" s="1"/>
  <c r="B39" i="2" s="1"/>
  <c r="B41" i="2" s="1"/>
  <c r="B42" i="2" s="1"/>
  <c r="B43" i="2" s="1"/>
  <c r="B44" i="2" s="1"/>
  <c r="B45" i="2" s="1"/>
  <c r="B46" i="2" s="1"/>
  <c r="B47" i="2" s="1"/>
  <c r="B48" i="2" s="1"/>
  <c r="B50" i="2" s="1"/>
  <c r="B52" i="2" s="1"/>
  <c r="B53" i="2" s="1"/>
  <c r="B55" i="2" s="1"/>
  <c r="B56" i="2" s="1"/>
  <c r="B57" i="2" s="1"/>
  <c r="B58" i="2" s="1"/>
  <c r="B59" i="2" s="1"/>
  <c r="B63" i="2" s="1"/>
  <c r="B64" i="2" s="1"/>
  <c r="B65" i="2" s="1"/>
  <c r="B66" i="2" s="1"/>
  <c r="B13" i="1"/>
  <c r="B14" i="1" s="1"/>
  <c r="B15" i="1" s="1"/>
  <c r="B16" i="1" s="1"/>
  <c r="B18" i="1" s="1"/>
  <c r="B19" i="1" s="1"/>
  <c r="B20" i="1" s="1"/>
  <c r="B21" i="1" s="1"/>
  <c r="B22" i="1" s="1"/>
  <c r="B24" i="1" s="1"/>
  <c r="B25" i="1" s="1"/>
  <c r="B26" i="1" s="1"/>
  <c r="B27" i="1" s="1"/>
  <c r="B28" i="1" s="1"/>
  <c r="B29" i="1" s="1"/>
  <c r="B30" i="1" s="1"/>
  <c r="B31" i="1" s="1"/>
  <c r="B33" i="1" s="1"/>
  <c r="B34" i="1" s="1"/>
  <c r="B35" i="1" s="1"/>
  <c r="B37" i="1" s="1"/>
  <c r="B38" i="1" s="1"/>
  <c r="B39" i="1" s="1"/>
  <c r="B41" i="1" s="1"/>
  <c r="B42" i="1" s="1"/>
  <c r="B43" i="1" s="1"/>
  <c r="B44" i="1" s="1"/>
  <c r="B45" i="1" s="1"/>
  <c r="B46" i="1" s="1"/>
  <c r="B47" i="1" s="1"/>
  <c r="B48" i="1" s="1"/>
  <c r="B50" i="1" s="1"/>
  <c r="B52" i="1" s="1"/>
  <c r="B53" i="1" s="1"/>
  <c r="B55" i="1" s="1"/>
  <c r="B56" i="1" s="1"/>
  <c r="B57" i="1" s="1"/>
  <c r="B58" i="1" s="1"/>
  <c r="B59" i="1" s="1"/>
  <c r="B63" i="1" s="1"/>
  <c r="B64" i="1" s="1"/>
  <c r="B65" i="1" s="1"/>
  <c r="B66" i="1" s="1"/>
</calcChain>
</file>

<file path=xl/sharedStrings.xml><?xml version="1.0" encoding="utf-8"?>
<sst xmlns="http://schemas.openxmlformats.org/spreadsheetml/2006/main" count="764" uniqueCount="131">
  <si>
    <t>CADENT GAS LTD
EAST OF ENGLAND DISTRIBUTION NETWORK</t>
  </si>
  <si>
    <t>PREVIOUS (DEC-20)</t>
  </si>
  <si>
    <t>MOVEMENT</t>
  </si>
  <si>
    <t>DESCRIPTION</t>
  </si>
  <si>
    <t>LICENCE 
TERM</t>
  </si>
  <si>
    <t>2020/21</t>
  </si>
  <si>
    <t>2021/22</t>
  </si>
  <si>
    <t>2022/23</t>
  </si>
  <si>
    <t>2023/24</t>
  </si>
  <si>
    <t>2024/25</t>
  </si>
  <si>
    <t>2025/26</t>
  </si>
  <si>
    <t>ROW REF</t>
  </si>
  <si>
    <t>TABLE 1: TOTAL CHARGE ELEMENTS (LDZ + CUSTOMER + ECN)</t>
  </si>
  <si>
    <t>NOTES (RIIO GD-1)</t>
  </si>
  <si>
    <t>NOTES (RIIO GD-2)</t>
  </si>
  <si>
    <t>FORECAST RPI FACTOR</t>
  </si>
  <si>
    <t>RPIFt</t>
  </si>
  <si>
    <t>ASSUMED ANNUAL INFLATION FOR PRICE SETTING</t>
  </si>
  <si>
    <t>GRPIFt</t>
  </si>
  <si>
    <t>ACTUAL / FORECAST ANNUAL INFLATION</t>
  </si>
  <si>
    <t>DIFFERENCE (DRIVES t+2 RPI TRUE UP)</t>
  </si>
  <si>
    <t>FORECAST CPI FACTOR</t>
  </si>
  <si>
    <t>CPIFt</t>
  </si>
  <si>
    <t>GCPIFt</t>
  </si>
  <si>
    <t>DIFFERENCE (DRIVES t+2 CPI TRUE UP)</t>
  </si>
  <si>
    <t>OPENING BASE REVENUE ALLOWANCE INC. TAX ALLOWANCE (2009/10 PRICES)</t>
  </si>
  <si>
    <t>PUt</t>
  </si>
  <si>
    <t>PRICE CONTROL FINANCIAL MODEL ITERATION ADJUSTMENT (2009/10 PRICES)</t>
  </si>
  <si>
    <t>MODt</t>
  </si>
  <si>
    <t>RPI TRUE UP (2009/10 PRICES)</t>
  </si>
  <si>
    <t>TRUt</t>
  </si>
  <si>
    <t>UPLIFT TO NOMINAL PRICES USING RPIFt</t>
  </si>
  <si>
    <t>BASE REVENUE (NOMINAL) - NOTE; BASE REVENUE COMPONENTS FOR RIIO2 DIFFER TO RIIO1</t>
  </si>
  <si>
    <t>BRt</t>
  </si>
  <si>
    <t>BUSINESS RATES ADJUSTMENT</t>
  </si>
  <si>
    <t>RBt</t>
  </si>
  <si>
    <t>LICENCE FEES ADJUSTMENT</t>
  </si>
  <si>
    <t>LFt</t>
  </si>
  <si>
    <t>PENSION DEFICIT ADJUSTMENT</t>
  </si>
  <si>
    <t>PDt</t>
  </si>
  <si>
    <t>OTHER PASS THROUGH: 
THIRD PARTY DAMAGE &amp; WATER INGRESS, THEFT OF GAS, MISC PASS THROUGH</t>
  </si>
  <si>
    <t>TPWIt + TGt + MPt</t>
  </si>
  <si>
    <t>PASS THROUGH</t>
  </si>
  <si>
    <t>PTt</t>
  </si>
  <si>
    <t>NTS EXIT CAPACITY INCENTIVE REVENUE ADJUSTMENT</t>
  </si>
  <si>
    <t>EIt</t>
  </si>
  <si>
    <t>NTS EXIT CAPACITY COST ADJUSTMENT</t>
  </si>
  <si>
    <t>NTS EXIT CAPACITY REVENUE ADJUSTMENT</t>
  </si>
  <si>
    <t>EXt</t>
  </si>
  <si>
    <t>SHRINKAGE INCENTIVE REVENUE ADJUSTMENT</t>
  </si>
  <si>
    <t>SHRRt</t>
  </si>
  <si>
    <t>SHRINKAGE COST ADJUSTMENT</t>
  </si>
  <si>
    <t>SHRAt</t>
  </si>
  <si>
    <t>SHRINKAGE REVENUE ADJUSTMENT</t>
  </si>
  <si>
    <t>SHRt</t>
  </si>
  <si>
    <t>BROAD MEASURE OF CUSTOMER SATISFACTION REVENUE ADJUSTMENT</t>
  </si>
  <si>
    <t>BMt</t>
  </si>
  <si>
    <t>ENVIRONMENTAL EMISSIONS INCENTIVE REVENUE ADJUSTMENT</t>
  </si>
  <si>
    <t>EEIt</t>
  </si>
  <si>
    <t>DISCRETIONARY REWARD SCHEME REVENUE ADJUSTMENT</t>
  </si>
  <si>
    <t>DRSt</t>
  </si>
  <si>
    <t>NETWORK INNOVATION ALLOWANCE REVENUE ADJUSTMENT</t>
  </si>
  <si>
    <t>NIAt</t>
  </si>
  <si>
    <t>CNIAt</t>
  </si>
  <si>
    <t>BUSINESS PLAN INCENTIVE</t>
  </si>
  <si>
    <t>BPIt</t>
  </si>
  <si>
    <t>CORRECTION TERM REVENUE ADJUSTMENT  - INC. LEGACY Kt</t>
  </si>
  <si>
    <t>-Kt</t>
  </si>
  <si>
    <t>ARt</t>
  </si>
  <si>
    <t>COLLECTABLE REVENUE</t>
  </si>
  <si>
    <t>Rt</t>
  </si>
  <si>
    <t>UNDER / OVER RECOVERY CARRIED FORWARDS</t>
  </si>
  <si>
    <t>ARt - Rt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</si>
  <si>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</si>
  <si>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</si>
  <si>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</si>
  <si>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</si>
  <si>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TOTAL DISTRIBUTION CHARGES ARITHMETICAL PRICE CHANGE</t>
  </si>
  <si>
    <t>TABLE 2: DOMESTIC CUSTOMER BILL IMPACT (EXCL ECN CHARGES)</t>
  </si>
  <si>
    <t>AVERAGE AQ PER DOMESTIC CUSTOMER (Kwh)</t>
  </si>
  <si>
    <t>TOTAL ANNUAL CHARGE (EXCL. ECN) (NOMINAL)</t>
  </si>
  <si>
    <t>TOTAL ANNUAL CHARGE (EXCL. ECN) (19/20 PRICES)</t>
  </si>
  <si>
    <t>% MOVEMENT IN DOMESTIC CUSTOMER BILL (19/20 PRICES)</t>
  </si>
  <si>
    <t>TABLE 3: ECN CHARGE ELEMENTS (NTS EXIT CAPACITY ONLY)</t>
  </si>
  <si>
    <t>INITIAL ALLOWED REVENUE (2009/10 PRICES)</t>
  </si>
  <si>
    <t>AEXt</t>
  </si>
  <si>
    <t>INFLATED BASE REVENEUE (NOMINAL)</t>
  </si>
  <si>
    <t>ECN COST TRUE UP</t>
  </si>
  <si>
    <t>CORRECTION FACTOR (ECN)</t>
  </si>
  <si>
    <t>TOTAL ALLOWED REVENUE (ECN)</t>
  </si>
  <si>
    <t>COLLECTABLE REVENUE (ECN)</t>
  </si>
  <si>
    <t>UNDER / OVER RECOVERY CARRIED FORWARDS (ECN)</t>
  </si>
  <si>
    <t>ECN CHARGES ARITHMETICAL PRICE CHANGE</t>
  </si>
  <si>
    <t>TABLE 4: LDZ &amp; CUSTOMER CHARGE ELEMENTS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</si>
  <si>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</si>
  <si>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</si>
  <si>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</si>
  <si>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</si>
  <si>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TABLE 5: PCFM ADJUSTMENTS</t>
  </si>
  <si>
    <t>PCFM TERM</t>
  </si>
  <si>
    <t>TOTAL VALUE INCLUDED IN TABLE 1 IN THIS FORECAST</t>
  </si>
  <si>
    <t>TABLE 6: RISKS AND SENSITIVITIES</t>
  </si>
  <si>
    <t>CADENT GAS LTD
LONDON DISTRIBUTION NETWORK</t>
  </si>
  <si>
    <t>PREVIOUS (DEC-2020)</t>
  </si>
  <si>
    <t>CADENT GAS LTD
NORTH WEST DISTRIBUTION NETWORK</t>
  </si>
  <si>
    <t>PREVIOUS (DEC- 2020)</t>
  </si>
  <si>
    <t>CADENT GAS LTD
WEST MIDLANDS DISTRIBUTION NETWORK</t>
  </si>
  <si>
    <t>PREVIOUS (DEC -2020)</t>
  </si>
  <si>
    <t>OTHER NON-CONTROLLABLE OPEX ADJUSTMENT</t>
  </si>
  <si>
    <t>GAS TRANSPORTERS SHARE OF XOSERVE COST ADJUSTMENT</t>
  </si>
  <si>
    <t>CDSPt</t>
  </si>
  <si>
    <t>BAD DEBT ADJUSTMENT TERM</t>
  </si>
  <si>
    <t>DBt</t>
  </si>
  <si>
    <t>CARRYOVER NETWORK INNOVATION ALLOWANCE</t>
  </si>
  <si>
    <t>CONSUMER VUNERABILITY &amp; CARBON MONOXIDE [UIOLI] ALLOWNACE &amp; ADJUSTMENT</t>
  </si>
  <si>
    <t>MONTHLY RPI UPDATED TO FEB 2021</t>
  </si>
  <si>
    <t>LATEST OFFICE FOR BUDGET RESPONSIBILITY (OBR) FORECAST</t>
  </si>
  <si>
    <t>DIFFERENCE (DRIVES CPI TRUE UP)</t>
  </si>
  <si>
    <t>BUDGET ANNOUNCEMENT; CHANGE IN TAX CAPITAL ALLOWANCES &amp; CORP. TAX RATE</t>
  </si>
  <si>
    <t>LATEST BUSINESS RATES FORECAST</t>
  </si>
  <si>
    <t>UPDATED NTS EXIT CAPACITY COST FORECAST FOLLOWING ON FROM NATIONAL GRID'S REVENUE RECOVERY CHARGE</t>
  </si>
  <si>
    <t>BASED ON THE LATEST GAS PRICES</t>
  </si>
  <si>
    <t>FOR 2022/23 THIS NOW INCLUDES CORRECTION TERM FOR 2020/21 AND 2021/22 AS WE TRANSITION BETWEEN PRICE CONTROLS</t>
  </si>
  <si>
    <t>LATEST CALCULATED ALLOWED REVENUE</t>
  </si>
  <si>
    <t>REFER TO MOD0186 POWERPOINT PRESENTATION FOR FURTHER DETAILS</t>
  </si>
  <si>
    <t>ACTUAL INVOICE VALUES THROUGH TO JANUARY 2021</t>
  </si>
  <si>
    <t>IMPACT OF FINAL DETERMINATIONS FROM OFGEM</t>
  </si>
  <si>
    <t>BASED ON JAN 2021 DEMAND DATA PROVIDED BY XOSERVE, ALSO USED FOR FINAL 2021/22 PRICING</t>
  </si>
  <si>
    <t>LOAD FACTORS PROVIDED BY XOSERVE UTILISED IN FINAL PRICING FOR 2021/22</t>
  </si>
  <si>
    <t>NOTES</t>
  </si>
  <si>
    <t>TOTAL POTENTIAL IMPACT OF REVENUE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</si>
</sst>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0.000"/>
    <numFmt numFmtId="165" formatCode="#,##0.000;\(#,##0.000\);\-"/>
    <numFmt numFmtId="166" formatCode="0.00%;\(0.00%\);\-"/>
    <numFmt numFmtId="167" formatCode="#,##0.00%;\(#,##0.00%\);\-"/>
    <numFmt numFmtId="168" formatCode="#,##0.0,,;\(#,##0.0,,\);\-"/>
    <numFmt numFmtId="169" formatCode="#,##0.00;\(#,##0.00\);\-"/>
    <numFmt numFmtId="170" formatCode="#,##0.000,,;\(#,##0.000,,\);\-"/>
    <numFmt numFmtId="171" formatCode="\+#,##0.0%;\(#,##0.0%\);\-"/>
    <numFmt numFmtId="172" formatCode="#,##0;[Red]\(#,##0\);\-"/>
    <numFmt numFmtId="173" formatCode="#,##0.000;[Red]\(#,##0.000\);\-"/>
    <numFmt numFmtId="174" formatCode="&quot;£&quot;#,##0.00;\(&quot;£&quot;#,##0.00\);\-"/>
    <numFmt numFmtId="175" formatCode="#,##0.00;[Red]\(#,##0.00\);\-"/>
    <numFmt numFmtId="176" formatCode="\+#,##0.00%;\(#,##0.00%\);\-"/>
    <numFmt numFmtId="177" formatCode="#,##0.00,,;\(#,##0.00,,\);\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24994659260841701"/>
      <name val="Calibri"/>
      <family val="2"/>
      <scheme val="minor"/>
    </font>
    <font>
      <sz val="11"/>
      <color rgb="FF373A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4616"/>
        <bgColor indexed="64"/>
      </patternFill>
    </fill>
    <fill>
      <patternFill patternType="solid">
        <fgColor rgb="FF373A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3" borderId="4" xfId="0" applyFont="1" applyFill="1" applyBorder="1" applyAlignment="1">
      <alignment horizontal="left" vertical="center" wrapText="1" inden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2" borderId="6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indent="1"/>
    </xf>
    <xf numFmtId="0" fontId="13" fillId="5" borderId="1" xfId="0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8" fontId="0" fillId="0" borderId="1" xfId="1" applyNumberFormat="1" applyFont="1" applyFill="1" applyBorder="1" applyAlignment="1">
      <alignment horizontal="center" vertical="center"/>
    </xf>
    <xf numFmtId="168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wrapText="1" indent="1"/>
      <protection locked="0"/>
    </xf>
    <xf numFmtId="168" fontId="0" fillId="5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8" fillId="3" borderId="1" xfId="1" applyNumberFormat="1" applyFont="1" applyFill="1" applyBorder="1" applyAlignment="1">
      <alignment horizontal="center" vertical="center"/>
    </xf>
    <xf numFmtId="168" fontId="8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 indent="1"/>
      <protection locked="0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left" vertical="center" wrapText="1" indent="1"/>
      <protection locked="0"/>
    </xf>
    <xf numFmtId="168" fontId="0" fillId="5" borderId="1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69" fontId="14" fillId="0" borderId="6" xfId="1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vertical="center"/>
    </xf>
    <xf numFmtId="169" fontId="0" fillId="0" borderId="0" xfId="0" applyNumberForma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171" fontId="1" fillId="0" borderId="1" xfId="1" applyNumberFormat="1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71" fontId="2" fillId="3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vertical="center" wrapText="1"/>
    </xf>
    <xf numFmtId="172" fontId="0" fillId="0" borderId="1" xfId="1" applyNumberFormat="1" applyFont="1" applyFill="1" applyBorder="1" applyAlignment="1">
      <alignment horizontal="center" vertical="center"/>
    </xf>
    <xf numFmtId="173" fontId="0" fillId="0" borderId="1" xfId="1" applyNumberFormat="1" applyFont="1" applyFill="1" applyBorder="1" applyAlignment="1">
      <alignment horizontal="center" vertical="center"/>
    </xf>
    <xf numFmtId="174" fontId="0" fillId="0" borderId="1" xfId="1" applyNumberFormat="1" applyFont="1" applyFill="1" applyBorder="1" applyAlignment="1">
      <alignment horizontal="center" vertical="center"/>
    </xf>
    <xf numFmtId="175" fontId="0" fillId="0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74" fontId="2" fillId="3" borderId="1" xfId="1" applyNumberFormat="1" applyFont="1" applyFill="1" applyBorder="1" applyAlignment="1">
      <alignment horizontal="center" vertical="center"/>
    </xf>
    <xf numFmtId="175" fontId="2" fillId="3" borderId="1" xfId="1" applyNumberFormat="1" applyFont="1" applyFill="1" applyBorder="1" applyAlignment="1">
      <alignment horizontal="center" vertical="center"/>
    </xf>
    <xf numFmtId="171" fontId="2" fillId="3" borderId="1" xfId="1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 wrapText="1" indent="1"/>
      <protection locked="0"/>
    </xf>
    <xf numFmtId="168" fontId="8" fillId="2" borderId="1" xfId="1" applyNumberFormat="1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 applyProtection="1">
      <alignment horizontal="center" vertical="center"/>
    </xf>
    <xf numFmtId="168" fontId="2" fillId="3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2" borderId="6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0" fillId="2" borderId="6" xfId="0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168" fontId="0" fillId="6" borderId="1" xfId="1" applyNumberFormat="1" applyFont="1" applyFill="1" applyBorder="1" applyAlignment="1" applyProtection="1">
      <alignment horizontal="center" vertical="center"/>
      <protection locked="0"/>
    </xf>
    <xf numFmtId="170" fontId="0" fillId="0" borderId="1" xfId="1" applyNumberFormat="1" applyFont="1" applyFill="1" applyBorder="1" applyAlignment="1" applyProtection="1">
      <alignment horizontal="center" vertical="center"/>
    </xf>
    <xf numFmtId="177" fontId="0" fillId="0" borderId="1" xfId="1" applyNumberFormat="1" applyFont="1" applyFill="1" applyBorder="1" applyAlignment="1" applyProtection="1">
      <alignment horizontal="center" vertical="center"/>
    </xf>
    <xf numFmtId="177" fontId="8" fillId="3" borderId="1" xfId="1" applyNumberFormat="1" applyFont="1" applyFill="1" applyBorder="1" applyAlignment="1" applyProtection="1">
      <alignment horizontal="center" vertical="center"/>
    </xf>
    <xf numFmtId="17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7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17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 indent="1"/>
    </xf>
    <xf numFmtId="0" fontId="12" fillId="2" borderId="6" xfId="0" applyFont="1" applyFill="1" applyBorder="1" applyAlignment="1">
      <alignment horizontal="left" vertical="center" wrapText="1" inden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 wrapText="1" indent="1"/>
      <protection locked="0"/>
    </xf>
    <xf numFmtId="0" fontId="0" fillId="0" borderId="3" xfId="0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2" fillId="3" borderId="4" xfId="0" applyFont="1" applyFill="1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10" fillId="2" borderId="6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left" vertical="center" wrapText="1" indent="1"/>
    </xf>
    <xf numFmtId="0" fontId="15" fillId="6" borderId="4" xfId="0" applyFont="1" applyFill="1" applyBorder="1" applyAlignment="1" applyProtection="1">
      <alignment horizontal="left" vertical="center" wrapText="1" indent="1"/>
      <protection locked="0"/>
    </xf>
    <xf numFmtId="0" fontId="15" fillId="6" borderId="5" xfId="0" applyFont="1" applyFill="1" applyBorder="1" applyAlignment="1" applyProtection="1">
      <alignment horizontal="left" vertical="center" wrapText="1" inden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F49B-A175-45A0-84B1-7EA4C0AA8102}">
  <sheetPr>
    <pageSetUpPr fitToPage="1"/>
  </sheetPr>
  <dimension ref="A1:AD106"/>
  <sheetViews>
    <sheetView zoomScale="70" zoomScaleNormal="70" workbookViewId="0">
      <pane ySplit="1" topLeftCell="A2" activePane="bottomLeft" state="frozen"/>
      <selection pane="bottomLeft" activeCell="L53" sqref="L53"/>
    </sheetView>
  </sheetViews>
  <sheetFormatPr defaultColWidth="12.703125" defaultRowHeight="14.35" x14ac:dyDescent="0.5"/>
  <cols>
    <col min="1" max="1" width="2.703125" style="3" customWidth="1"/>
    <col min="2" max="2" width="6.87890625" style="5" customWidth="1"/>
    <col min="3" max="3" width="2.703125" style="1" customWidth="1"/>
    <col min="4" max="4" width="90.1171875" style="2" bestFit="1" customWidth="1"/>
    <col min="5" max="5" width="13.41015625" style="3" customWidth="1"/>
    <col min="6" max="6" width="2.703125" style="3" customWidth="1"/>
    <col min="7" max="12" width="15" style="3" customWidth="1"/>
    <col min="13" max="13" width="2.703125" style="3" customWidth="1"/>
    <col min="14" max="15" width="12.703125" style="3"/>
    <col min="16" max="16" width="14.703125" style="3" customWidth="1"/>
    <col min="17" max="19" width="12.703125" style="3"/>
    <col min="20" max="20" width="2.703125" style="3" customWidth="1"/>
    <col min="21" max="26" width="12.703125" style="3"/>
    <col min="27" max="27" width="2.703125" style="3" customWidth="1"/>
    <col min="28" max="28" width="83.41015625" style="4" customWidth="1"/>
    <col min="29" max="29" width="1.87890625" style="3" customWidth="1"/>
    <col min="30" max="30" width="83.41015625" style="3" customWidth="1"/>
    <col min="31" max="16384" width="12.703125" style="3"/>
  </cols>
  <sheetData>
    <row r="1" spans="2:30" ht="9.9499999999999993" customHeight="1" x14ac:dyDescent="0.5"/>
    <row r="2" spans="2:30" s="6" customFormat="1" ht="39.950000000000003" customHeight="1" x14ac:dyDescent="0.5">
      <c r="C2" s="7"/>
      <c r="D2" s="107" t="s">
        <v>0</v>
      </c>
      <c r="E2" s="108"/>
      <c r="F2" s="3"/>
      <c r="G2" s="101">
        <v>44256</v>
      </c>
      <c r="H2" s="102"/>
      <c r="I2" s="102"/>
      <c r="J2" s="102"/>
      <c r="K2" s="102"/>
      <c r="L2" s="103"/>
      <c r="M2" s="3"/>
      <c r="N2" s="101" t="s">
        <v>1</v>
      </c>
      <c r="O2" s="102"/>
      <c r="P2" s="102"/>
      <c r="Q2" s="102"/>
      <c r="R2" s="102"/>
      <c r="S2" s="103"/>
      <c r="T2" s="3"/>
      <c r="U2" s="109" t="s">
        <v>2</v>
      </c>
      <c r="V2" s="110"/>
      <c r="W2" s="110"/>
      <c r="X2" s="110"/>
      <c r="Y2" s="110"/>
      <c r="Z2" s="111"/>
      <c r="AB2" s="112" t="s">
        <v>129</v>
      </c>
      <c r="AC2" s="113"/>
      <c r="AD2" s="113"/>
    </row>
    <row r="3" spans="2:30" ht="9.9499999999999993" customHeight="1" x14ac:dyDescent="0.5">
      <c r="AB3" s="114"/>
      <c r="AC3" s="115"/>
      <c r="AD3" s="115"/>
    </row>
    <row r="4" spans="2:30" s="8" customFormat="1" ht="30" customHeight="1" x14ac:dyDescent="0.5">
      <c r="C4" s="9"/>
      <c r="D4" s="10" t="s">
        <v>3</v>
      </c>
      <c r="E4" s="11" t="s">
        <v>4</v>
      </c>
      <c r="F4" s="12"/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2"/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2"/>
      <c r="U4" s="13" t="s">
        <v>5</v>
      </c>
      <c r="V4" s="13" t="s">
        <v>6</v>
      </c>
      <c r="W4" s="13" t="s">
        <v>7</v>
      </c>
      <c r="X4" s="13" t="s">
        <v>8</v>
      </c>
      <c r="Y4" s="13" t="s">
        <v>9</v>
      </c>
      <c r="Z4" s="13" t="s">
        <v>10</v>
      </c>
      <c r="AB4" s="116"/>
      <c r="AC4" s="117"/>
      <c r="AD4" s="117"/>
    </row>
    <row r="5" spans="2:30" ht="9.9499999999999993" customHeight="1" x14ac:dyDescent="0.5"/>
    <row r="6" spans="2:30" s="15" customFormat="1" ht="30" customHeight="1" x14ac:dyDescent="0.5">
      <c r="B6" s="16" t="s">
        <v>11</v>
      </c>
      <c r="C6" s="17"/>
      <c r="D6" s="118" t="s">
        <v>12</v>
      </c>
      <c r="E6" s="1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  <c r="AB6" s="20" t="s">
        <v>13</v>
      </c>
      <c r="AD6" s="20" t="s">
        <v>14</v>
      </c>
    </row>
    <row r="7" spans="2:30" ht="9.9499999999999993" customHeight="1" x14ac:dyDescent="0.5"/>
    <row r="8" spans="2:30" s="21" customFormat="1" ht="30" customHeight="1" x14ac:dyDescent="0.5">
      <c r="B8" s="22">
        <v>1</v>
      </c>
      <c r="C8" s="23"/>
      <c r="D8" s="31" t="s">
        <v>15</v>
      </c>
      <c r="E8" s="24" t="s">
        <v>16</v>
      </c>
      <c r="G8" s="25">
        <v>1.3798395491512827</v>
      </c>
      <c r="H8" s="25">
        <v>1.3810633974891346</v>
      </c>
      <c r="I8" s="25">
        <v>1.4015189015267246</v>
      </c>
      <c r="J8" s="25">
        <v>1.4255418218356457</v>
      </c>
      <c r="K8" s="25">
        <v>1.4534849067994895</v>
      </c>
      <c r="L8" s="25">
        <v>1.4830325764576358</v>
      </c>
      <c r="N8" s="25">
        <v>1.3798395491512827</v>
      </c>
      <c r="O8" s="25">
        <v>1.3809345568981402</v>
      </c>
      <c r="P8" s="25">
        <v>1.4026733933934885</v>
      </c>
      <c r="Q8" s="25">
        <v>1.4431511083646622</v>
      </c>
      <c r="R8" s="25">
        <v>1.4835506184115241</v>
      </c>
      <c r="S8" s="25">
        <v>1.515655883700876</v>
      </c>
      <c r="U8" s="26">
        <v>0</v>
      </c>
      <c r="V8" s="26">
        <v>1.2884059099449452E-4</v>
      </c>
      <c r="W8" s="26">
        <v>-1.1544918667638626E-3</v>
      </c>
      <c r="X8" s="26">
        <v>-1.7609286529016499E-2</v>
      </c>
      <c r="Y8" s="26">
        <v>-3.006571161203464E-2</v>
      </c>
      <c r="Z8" s="26">
        <v>-3.2623307243240252E-2</v>
      </c>
      <c r="AB8" s="120" t="s">
        <v>115</v>
      </c>
      <c r="AC8" s="28"/>
      <c r="AD8" s="123"/>
    </row>
    <row r="9" spans="2:30" s="21" customFormat="1" ht="30" customHeight="1" x14ac:dyDescent="0.5">
      <c r="B9" s="22">
        <v>2</v>
      </c>
      <c r="C9" s="23"/>
      <c r="D9" s="31" t="s">
        <v>17</v>
      </c>
      <c r="E9" s="24" t="s">
        <v>18</v>
      </c>
      <c r="G9" s="29">
        <v>2.4750000000000001E-2</v>
      </c>
      <c r="H9" s="29">
        <v>1.2633376478261574E-2</v>
      </c>
      <c r="I9" s="29">
        <v>1.5944323313032624E-2</v>
      </c>
      <c r="J9" s="29">
        <v>1.7730166396093577E-2</v>
      </c>
      <c r="K9" s="29">
        <v>1.9568114297489551E-2</v>
      </c>
      <c r="L9" s="29">
        <v>2.0250000000000001E-2</v>
      </c>
      <c r="N9" s="29">
        <v>2.4750000000000001E-2</v>
      </c>
      <c r="O9" s="29">
        <v>1.2633376478261574E-2</v>
      </c>
      <c r="P9" s="29">
        <v>1.5944323313032624E-2</v>
      </c>
      <c r="Q9" s="29">
        <v>2.6754660442777599E-2</v>
      </c>
      <c r="R9" s="29">
        <v>3.00993828703057E-2</v>
      </c>
      <c r="S9" s="29">
        <v>3.0700000000000002E-2</v>
      </c>
      <c r="U9" s="30">
        <v>0</v>
      </c>
      <c r="V9" s="30">
        <v>0</v>
      </c>
      <c r="W9" s="30">
        <v>0</v>
      </c>
      <c r="X9" s="30">
        <v>-9.0244940466840222E-3</v>
      </c>
      <c r="Y9" s="30">
        <v>-1.0531268572816149E-2</v>
      </c>
      <c r="Z9" s="30">
        <v>-1.0450000000000001E-2</v>
      </c>
      <c r="AB9" s="121"/>
      <c r="AC9" s="28"/>
      <c r="AD9" s="124"/>
    </row>
    <row r="10" spans="2:30" s="21" customFormat="1" ht="30" customHeight="1" x14ac:dyDescent="0.5">
      <c r="B10" s="22">
        <v>3</v>
      </c>
      <c r="C10" s="23"/>
      <c r="D10" s="31" t="s">
        <v>19</v>
      </c>
      <c r="E10" s="32"/>
      <c r="G10" s="29">
        <v>1.135421908505263E-2</v>
      </c>
      <c r="H10" s="29">
        <v>1.2046794878325162E-2</v>
      </c>
      <c r="I10" s="29">
        <v>1.5977818886124595E-2</v>
      </c>
      <c r="J10" s="29">
        <v>1.7808816853933429E-2</v>
      </c>
      <c r="K10" s="29">
        <v>1.933118089711594E-2</v>
      </c>
      <c r="L10" s="29">
        <v>1.9965453580682357E-2</v>
      </c>
      <c r="N10" s="29">
        <v>1.2187315391552156E-2</v>
      </c>
      <c r="O10" s="29">
        <v>1.2633376478261793E-2</v>
      </c>
      <c r="P10" s="29">
        <v>1.5944323313032749E-2</v>
      </c>
      <c r="Q10" s="29">
        <v>1.7730166396093816E-2</v>
      </c>
      <c r="R10" s="29">
        <v>1.9312193964256208E-2</v>
      </c>
      <c r="S10" s="29">
        <v>1.9982239000300162E-2</v>
      </c>
      <c r="U10" s="30">
        <v>-8.330963064995256E-4</v>
      </c>
      <c r="V10" s="30">
        <v>-5.8658159993663084E-4</v>
      </c>
      <c r="W10" s="30">
        <v>3.3495573091846254E-5</v>
      </c>
      <c r="X10" s="30">
        <v>7.8650457839612997E-5</v>
      </c>
      <c r="Y10" s="30">
        <v>1.8986932859732519E-5</v>
      </c>
      <c r="Z10" s="30">
        <v>-1.6785419617804109E-5</v>
      </c>
      <c r="AB10" s="121"/>
      <c r="AC10" s="28"/>
      <c r="AD10" s="124"/>
    </row>
    <row r="11" spans="2:30" s="21" customFormat="1" ht="30" customHeight="1" x14ac:dyDescent="0.5">
      <c r="B11" s="22">
        <v>4</v>
      </c>
      <c r="C11" s="23"/>
      <c r="D11" s="31" t="s">
        <v>20</v>
      </c>
      <c r="E11" s="32"/>
      <c r="G11" s="29">
        <v>-1.3395780914947371E-2</v>
      </c>
      <c r="H11" s="29">
        <v>-5.8658159993641226E-4</v>
      </c>
      <c r="I11" s="29">
        <v>3.3495573091971154E-5</v>
      </c>
      <c r="J11" s="29">
        <v>7.8650457839852389E-5</v>
      </c>
      <c r="K11" s="29">
        <v>-2.3693340037361094E-4</v>
      </c>
      <c r="L11" s="29">
        <v>-2.8454641931764321E-4</v>
      </c>
      <c r="N11" s="29">
        <v>-1.2562684608447845E-2</v>
      </c>
      <c r="O11" s="29">
        <v>2.1857515797307769E-16</v>
      </c>
      <c r="P11" s="29">
        <v>1.2490009027033011E-16</v>
      </c>
      <c r="Q11" s="29">
        <v>-9.0244940466837828E-3</v>
      </c>
      <c r="R11" s="29">
        <v>-1.0787188906049492E-2</v>
      </c>
      <c r="S11" s="29">
        <v>-1.071776099969984E-2</v>
      </c>
      <c r="U11" s="33">
        <v>-8.330963064995256E-4</v>
      </c>
      <c r="V11" s="33">
        <v>-5.8658159993663084E-4</v>
      </c>
      <c r="W11" s="33">
        <v>3.3495573091846254E-5</v>
      </c>
      <c r="X11" s="33">
        <v>9.1031445045236352E-3</v>
      </c>
      <c r="Y11" s="33">
        <v>1.0550255505675881E-2</v>
      </c>
      <c r="Z11" s="33">
        <v>1.0433214580382197E-2</v>
      </c>
      <c r="AB11" s="122"/>
      <c r="AC11" s="28"/>
      <c r="AD11" s="125"/>
    </row>
    <row r="12" spans="2:30" ht="9.9499999999999993" customHeight="1" x14ac:dyDescent="0.5">
      <c r="AB12" s="34"/>
      <c r="AC12" s="35"/>
      <c r="AD12" s="34"/>
    </row>
    <row r="13" spans="2:30" ht="30.75" customHeight="1" x14ac:dyDescent="0.5">
      <c r="B13" s="22">
        <f>B11+1</f>
        <v>5</v>
      </c>
      <c r="C13" s="23"/>
      <c r="D13" s="31" t="s">
        <v>21</v>
      </c>
      <c r="E13" s="24" t="s">
        <v>22</v>
      </c>
      <c r="F13" s="21"/>
      <c r="G13" s="36"/>
      <c r="H13" s="37">
        <v>1.3787242278700884</v>
      </c>
      <c r="I13" s="37">
        <v>1.4007532338769086</v>
      </c>
      <c r="J13" s="37">
        <v>1.4256989916765768</v>
      </c>
      <c r="K13" s="37">
        <v>1.4532594367895115</v>
      </c>
      <c r="L13" s="37">
        <v>1.482274420615421</v>
      </c>
      <c r="N13" s="36"/>
      <c r="O13" s="37">
        <v>1.3806597086140691</v>
      </c>
      <c r="P13" s="37">
        <v>1.4026733933934896</v>
      </c>
      <c r="Q13" s="37">
        <v>1.4275430260577293</v>
      </c>
      <c r="R13" s="37">
        <v>1.4551120138692777</v>
      </c>
      <c r="S13" s="37">
        <v>1.4841884099026217</v>
      </c>
      <c r="U13" s="26">
        <v>0</v>
      </c>
      <c r="V13" s="26">
        <v>-1.9354807439806443E-3</v>
      </c>
      <c r="W13" s="26">
        <v>-1.9201595165809771E-3</v>
      </c>
      <c r="X13" s="26">
        <v>-1.8440343811525484E-3</v>
      </c>
      <c r="Y13" s="26">
        <v>-1.85257707976616E-3</v>
      </c>
      <c r="Z13" s="26">
        <v>-1.913989287200657E-3</v>
      </c>
      <c r="AB13" s="123"/>
      <c r="AC13" s="28"/>
      <c r="AD13" s="126" t="s">
        <v>116</v>
      </c>
    </row>
    <row r="14" spans="2:30" ht="30.75" customHeight="1" x14ac:dyDescent="0.5">
      <c r="B14" s="22">
        <f>B13+1</f>
        <v>6</v>
      </c>
      <c r="C14" s="23"/>
      <c r="D14" s="31" t="s">
        <v>17</v>
      </c>
      <c r="E14" s="24" t="s">
        <v>23</v>
      </c>
      <c r="F14" s="21"/>
      <c r="G14" s="38"/>
      <c r="H14" s="39">
        <v>1.2633376478261574E-2</v>
      </c>
      <c r="I14" s="39">
        <v>1.5944323313032624E-2</v>
      </c>
      <c r="J14" s="39">
        <v>1.7730166396093577E-2</v>
      </c>
      <c r="K14" s="39">
        <v>1.9568114297489551E-2</v>
      </c>
      <c r="L14" s="39">
        <v>2.0250000000000001E-2</v>
      </c>
      <c r="N14" s="38"/>
      <c r="O14" s="39">
        <v>1.2633376478261574E-2</v>
      </c>
      <c r="P14" s="39">
        <v>1.5944323313032624E-2</v>
      </c>
      <c r="Q14" s="39">
        <v>1.7730166396093577E-2</v>
      </c>
      <c r="R14" s="39">
        <v>1.9568114297489551E-2</v>
      </c>
      <c r="S14" s="39">
        <v>2.0250000000000001E-2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B14" s="124"/>
      <c r="AC14" s="28"/>
      <c r="AD14" s="127"/>
    </row>
    <row r="15" spans="2:30" ht="30.75" customHeight="1" x14ac:dyDescent="0.5">
      <c r="B15" s="22">
        <f t="shared" ref="B15:B16" si="0">B14+1</f>
        <v>7</v>
      </c>
      <c r="C15" s="23"/>
      <c r="D15" s="31" t="s">
        <v>19</v>
      </c>
      <c r="E15" s="32"/>
      <c r="F15" s="21"/>
      <c r="G15" s="38"/>
      <c r="H15" s="39">
        <v>1.1370290572445318E-2</v>
      </c>
      <c r="I15" s="39">
        <v>1.5977818886124595E-2</v>
      </c>
      <c r="J15" s="39">
        <v>1.7808816853932985E-2</v>
      </c>
      <c r="K15" s="39">
        <v>1.9331180897115274E-2</v>
      </c>
      <c r="L15" s="39">
        <v>1.9965453580682357E-2</v>
      </c>
      <c r="N15" s="38"/>
      <c r="O15" s="39">
        <v>1.2633376478262015E-2</v>
      </c>
      <c r="P15" s="39">
        <v>1.5944323313032749E-2</v>
      </c>
      <c r="Q15" s="39">
        <v>1.7730166396093594E-2</v>
      </c>
      <c r="R15" s="39">
        <v>1.9312193964256208E-2</v>
      </c>
      <c r="S15" s="39">
        <v>1.9982239000300384E-2</v>
      </c>
      <c r="U15" s="30">
        <v>0</v>
      </c>
      <c r="V15" s="30">
        <v>-1.2630859058166966E-3</v>
      </c>
      <c r="W15" s="30">
        <v>3.3495573091846254E-5</v>
      </c>
      <c r="X15" s="30">
        <v>7.8650457839390953E-5</v>
      </c>
      <c r="Y15" s="30">
        <v>1.8986932859066386E-5</v>
      </c>
      <c r="Z15" s="30">
        <v>-1.6785419618026154E-5</v>
      </c>
      <c r="AB15" s="124"/>
      <c r="AC15" s="28"/>
      <c r="AD15" s="127"/>
    </row>
    <row r="16" spans="2:30" ht="30.75" customHeight="1" x14ac:dyDescent="0.5">
      <c r="B16" s="22">
        <f t="shared" si="0"/>
        <v>8</v>
      </c>
      <c r="C16" s="23"/>
      <c r="D16" s="31" t="s">
        <v>117</v>
      </c>
      <c r="E16" s="32"/>
      <c r="F16" s="21"/>
      <c r="G16" s="38"/>
      <c r="H16" s="29">
        <v>-1.2630859058162559E-3</v>
      </c>
      <c r="I16" s="29">
        <v>3.3495573091971154E-5</v>
      </c>
      <c r="J16" s="29">
        <v>7.86504578394083E-5</v>
      </c>
      <c r="K16" s="29">
        <v>-2.3693340037427707E-4</v>
      </c>
      <c r="L16" s="29">
        <v>-2.8454641931764321E-4</v>
      </c>
      <c r="N16" s="38"/>
      <c r="O16" s="29">
        <v>4.40619762898109E-16</v>
      </c>
      <c r="P16" s="29">
        <v>1.2490009027033011E-16</v>
      </c>
      <c r="Q16" s="29">
        <v>0</v>
      </c>
      <c r="R16" s="29">
        <v>-2.5592033323334346E-4</v>
      </c>
      <c r="S16" s="29">
        <v>-2.6776099969961706E-4</v>
      </c>
      <c r="U16" s="33">
        <v>0</v>
      </c>
      <c r="V16" s="33">
        <v>-1.2630859058166966E-3</v>
      </c>
      <c r="W16" s="33">
        <v>3.3495573091846254E-5</v>
      </c>
      <c r="X16" s="33">
        <v>7.86504578394083E-5</v>
      </c>
      <c r="Y16" s="33">
        <v>1.8986932859066386E-5</v>
      </c>
      <c r="Z16" s="33">
        <v>-1.6785419618026154E-5</v>
      </c>
      <c r="AB16" s="125"/>
      <c r="AC16" s="28"/>
      <c r="AD16" s="128"/>
    </row>
    <row r="17" spans="2:30" ht="9.9499999999999993" customHeight="1" x14ac:dyDescent="0.5">
      <c r="AB17" s="34"/>
      <c r="AC17" s="35"/>
      <c r="AD17" s="34"/>
    </row>
    <row r="18" spans="2:30" ht="30" customHeight="1" x14ac:dyDescent="0.5">
      <c r="B18" s="22">
        <f>B16+1</f>
        <v>9</v>
      </c>
      <c r="D18" s="62" t="s">
        <v>25</v>
      </c>
      <c r="E18" s="40" t="s">
        <v>26</v>
      </c>
      <c r="G18" s="41">
        <v>496200000</v>
      </c>
      <c r="H18" s="42">
        <v>449749857.57999998</v>
      </c>
      <c r="I18" s="41">
        <v>439199521.30000001</v>
      </c>
      <c r="J18" s="41">
        <v>456090120.72000003</v>
      </c>
      <c r="K18" s="41">
        <v>448638042.94999999</v>
      </c>
      <c r="L18" s="41">
        <v>440511598.22000003</v>
      </c>
      <c r="N18" s="41">
        <v>496200000</v>
      </c>
      <c r="O18" s="41">
        <v>445546377.69999999</v>
      </c>
      <c r="P18" s="41">
        <v>436784764.85000002</v>
      </c>
      <c r="Q18" s="41">
        <v>433411809.36000001</v>
      </c>
      <c r="R18" s="41">
        <v>426437392.35000002</v>
      </c>
      <c r="S18" s="41">
        <v>420126365.55000001</v>
      </c>
      <c r="U18" s="41">
        <v>0</v>
      </c>
      <c r="V18" s="41">
        <v>4203479.8799999952</v>
      </c>
      <c r="W18" s="41">
        <v>2414756.4499999881</v>
      </c>
      <c r="X18" s="41">
        <v>22678311.360000014</v>
      </c>
      <c r="Y18" s="41">
        <v>22200650.599999964</v>
      </c>
      <c r="Z18" s="41">
        <v>20385232.670000017</v>
      </c>
      <c r="AB18" s="43"/>
      <c r="AC18" s="35"/>
      <c r="AD18" s="43" t="s">
        <v>118</v>
      </c>
    </row>
    <row r="19" spans="2:30" ht="30" customHeight="1" x14ac:dyDescent="0.5">
      <c r="B19" s="22">
        <f>B18+1</f>
        <v>10</v>
      </c>
      <c r="D19" s="62" t="s">
        <v>27</v>
      </c>
      <c r="E19" s="40" t="s">
        <v>28</v>
      </c>
      <c r="G19" s="41">
        <v>-34000000</v>
      </c>
      <c r="H19" s="42">
        <v>14037944.439999999</v>
      </c>
      <c r="I19" s="41">
        <v>17467015.219999999</v>
      </c>
      <c r="J19" s="41">
        <v>0</v>
      </c>
      <c r="K19" s="41">
        <v>0</v>
      </c>
      <c r="L19" s="41">
        <v>0</v>
      </c>
      <c r="N19" s="41">
        <v>-34000000</v>
      </c>
      <c r="O19" s="41">
        <v>14018265.32</v>
      </c>
      <c r="P19" s="41">
        <v>17443104.129999999</v>
      </c>
      <c r="Q19" s="41">
        <v>0</v>
      </c>
      <c r="R19" s="41">
        <v>0</v>
      </c>
      <c r="S19" s="41">
        <v>0</v>
      </c>
      <c r="U19" s="41">
        <v>0</v>
      </c>
      <c r="V19" s="41">
        <v>19679.11999999918</v>
      </c>
      <c r="W19" s="41">
        <v>23911.089999999851</v>
      </c>
      <c r="X19" s="41">
        <v>0</v>
      </c>
      <c r="Y19" s="41">
        <v>0</v>
      </c>
      <c r="Z19" s="41">
        <v>0</v>
      </c>
      <c r="AB19" s="27"/>
      <c r="AC19" s="35"/>
      <c r="AD19" s="43"/>
    </row>
    <row r="20" spans="2:30" ht="30" customHeight="1" x14ac:dyDescent="0.5">
      <c r="B20" s="22">
        <f>B19+1</f>
        <v>11</v>
      </c>
      <c r="D20" s="62" t="s">
        <v>29</v>
      </c>
      <c r="E20" s="40" t="s">
        <v>30</v>
      </c>
      <c r="G20" s="41">
        <v>-393416.36</v>
      </c>
      <c r="H20" s="42">
        <v>-4325703.2</v>
      </c>
      <c r="I20" s="41">
        <v>-6216464.9900000002</v>
      </c>
      <c r="J20" s="41">
        <v>0</v>
      </c>
      <c r="K20" s="41">
        <v>0</v>
      </c>
      <c r="L20" s="41">
        <v>0</v>
      </c>
      <c r="N20" s="41">
        <v>-393416.36</v>
      </c>
      <c r="O20" s="41">
        <v>-4397703.2</v>
      </c>
      <c r="P20" s="41">
        <v>-5813516.71</v>
      </c>
      <c r="Q20" s="41">
        <v>-94558.14</v>
      </c>
      <c r="R20" s="41">
        <v>0</v>
      </c>
      <c r="S20" s="41">
        <v>0</v>
      </c>
      <c r="U20" s="41">
        <v>0</v>
      </c>
      <c r="V20" s="41">
        <v>72000</v>
      </c>
      <c r="W20" s="41">
        <v>-402948.28000000026</v>
      </c>
      <c r="X20" s="41">
        <v>94558.14</v>
      </c>
      <c r="Y20" s="41">
        <v>0</v>
      </c>
      <c r="Z20" s="41">
        <v>0</v>
      </c>
      <c r="AB20" s="27"/>
      <c r="AC20" s="35"/>
      <c r="AD20" s="126"/>
    </row>
    <row r="21" spans="2:30" ht="30" customHeight="1" x14ac:dyDescent="0.5">
      <c r="B21" s="22">
        <f t="shared" ref="B21:B22" si="1">B20+1</f>
        <v>12</v>
      </c>
      <c r="D21" s="62" t="s">
        <v>31</v>
      </c>
      <c r="E21" s="32"/>
      <c r="G21" s="41">
        <v>175412404.51999998</v>
      </c>
      <c r="H21" s="41">
        <v>174032147.19</v>
      </c>
      <c r="I21" s="41">
        <v>180527937.05000007</v>
      </c>
      <c r="J21" s="41">
        <v>194157104.5</v>
      </c>
      <c r="K21" s="41">
        <v>203349426.67000002</v>
      </c>
      <c r="L21" s="41">
        <v>212447475.80999994</v>
      </c>
      <c r="N21" s="41">
        <v>175412404.51999998</v>
      </c>
      <c r="O21" s="41">
        <v>173266358.88000005</v>
      </c>
      <c r="P21" s="41">
        <v>180564528.86999995</v>
      </c>
      <c r="Q21" s="41">
        <v>185260292.95999992</v>
      </c>
      <c r="R21" s="41">
        <v>194076780.41999996</v>
      </c>
      <c r="S21" s="41">
        <v>203420316.89000005</v>
      </c>
      <c r="U21" s="41">
        <v>0</v>
      </c>
      <c r="V21" s="41">
        <v>765788.30999994278</v>
      </c>
      <c r="W21" s="41">
        <v>-36591.819999873638</v>
      </c>
      <c r="X21" s="41">
        <v>8896811.5400000811</v>
      </c>
      <c r="Y21" s="41">
        <v>9272646.2500000596</v>
      </c>
      <c r="Z21" s="41">
        <v>9027158.9199998975</v>
      </c>
      <c r="AB21" s="27"/>
      <c r="AD21" s="128"/>
    </row>
    <row r="22" spans="2:30" s="48" customFormat="1" ht="30" customHeight="1" x14ac:dyDescent="0.5">
      <c r="B22" s="22">
        <f t="shared" si="1"/>
        <v>13</v>
      </c>
      <c r="C22" s="45"/>
      <c r="D22" s="46" t="s">
        <v>32</v>
      </c>
      <c r="E22" s="47" t="s">
        <v>33</v>
      </c>
      <c r="G22" s="49">
        <v>637218988.15999997</v>
      </c>
      <c r="H22" s="50">
        <v>633494246.00999999</v>
      </c>
      <c r="I22" s="49">
        <v>630978008.58000004</v>
      </c>
      <c r="J22" s="49">
        <v>650247225.22000003</v>
      </c>
      <c r="K22" s="49">
        <v>651987469.62</v>
      </c>
      <c r="L22" s="49">
        <v>652959074.02999997</v>
      </c>
      <c r="N22" s="49">
        <v>637218988.15999997</v>
      </c>
      <c r="O22" s="49">
        <v>628433298.70000005</v>
      </c>
      <c r="P22" s="49">
        <v>628978881.13999999</v>
      </c>
      <c r="Q22" s="49">
        <v>618577544.17999995</v>
      </c>
      <c r="R22" s="49">
        <v>620514172.76999998</v>
      </c>
      <c r="S22" s="49">
        <v>623546682.44000006</v>
      </c>
      <c r="U22" s="49">
        <v>0</v>
      </c>
      <c r="V22" s="49">
        <v>5060947.3099999428</v>
      </c>
      <c r="W22" s="49">
        <v>1999127.4400000572</v>
      </c>
      <c r="X22" s="49">
        <v>31669681.040000081</v>
      </c>
      <c r="Y22" s="49">
        <v>31473296.850000024</v>
      </c>
      <c r="Z22" s="49">
        <v>29412391.589999914</v>
      </c>
      <c r="AB22" s="51"/>
      <c r="AC22" s="8"/>
      <c r="AD22" s="51"/>
    </row>
    <row r="23" spans="2:30" ht="9.9499999999999993" customHeight="1" x14ac:dyDescent="0.5">
      <c r="AB23" s="34"/>
      <c r="AC23" s="35"/>
      <c r="AD23" s="34"/>
    </row>
    <row r="24" spans="2:30" ht="30" customHeight="1" x14ac:dyDescent="0.5">
      <c r="B24" s="22">
        <f>B22+1</f>
        <v>14</v>
      </c>
      <c r="D24" s="62" t="s">
        <v>34</v>
      </c>
      <c r="E24" s="40" t="s">
        <v>35</v>
      </c>
      <c r="G24" s="41">
        <v>-1838667.35</v>
      </c>
      <c r="H24" s="42">
        <v>11137443.050000001</v>
      </c>
      <c r="I24" s="41">
        <v>2789740.03</v>
      </c>
      <c r="J24" s="41">
        <v>0</v>
      </c>
      <c r="K24" s="41">
        <v>0</v>
      </c>
      <c r="L24" s="41">
        <v>0</v>
      </c>
      <c r="N24" s="41">
        <v>-1838667.35</v>
      </c>
      <c r="O24" s="41">
        <v>11136404.029999999</v>
      </c>
      <c r="P24" s="41">
        <v>2727649.83</v>
      </c>
      <c r="Q24" s="41">
        <v>0</v>
      </c>
      <c r="R24" s="41">
        <v>0</v>
      </c>
      <c r="S24" s="41">
        <v>0</v>
      </c>
      <c r="U24" s="41">
        <v>0</v>
      </c>
      <c r="V24" s="41">
        <v>1039.0200000014156</v>
      </c>
      <c r="W24" s="41">
        <v>62090.199999999721</v>
      </c>
      <c r="X24" s="41">
        <v>0</v>
      </c>
      <c r="Y24" s="41">
        <v>0</v>
      </c>
      <c r="Z24" s="41">
        <v>0</v>
      </c>
      <c r="AB24" s="27"/>
      <c r="AC24" s="35"/>
      <c r="AD24" s="43" t="s">
        <v>119</v>
      </c>
    </row>
    <row r="25" spans="2:30" ht="30" customHeight="1" x14ac:dyDescent="0.5">
      <c r="B25" s="22">
        <f>B24+1</f>
        <v>15</v>
      </c>
      <c r="D25" s="62" t="s">
        <v>36</v>
      </c>
      <c r="E25" s="40" t="s">
        <v>37</v>
      </c>
      <c r="G25" s="41">
        <v>161116.98000000001</v>
      </c>
      <c r="H25" s="42">
        <v>406310.66</v>
      </c>
      <c r="I25" s="41">
        <v>376263.33</v>
      </c>
      <c r="J25" s="41">
        <v>0</v>
      </c>
      <c r="K25" s="41">
        <v>0</v>
      </c>
      <c r="L25" s="41">
        <v>0</v>
      </c>
      <c r="N25" s="41">
        <v>161116.98000000001</v>
      </c>
      <c r="O25" s="41">
        <v>406272.76</v>
      </c>
      <c r="P25" s="41">
        <v>373806.47</v>
      </c>
      <c r="Q25" s="41">
        <v>0</v>
      </c>
      <c r="R25" s="41">
        <v>0</v>
      </c>
      <c r="S25" s="41">
        <v>0</v>
      </c>
      <c r="U25" s="41">
        <v>0</v>
      </c>
      <c r="V25" s="41">
        <v>37.899999999965075</v>
      </c>
      <c r="W25" s="41">
        <v>2456.8600000000442</v>
      </c>
      <c r="X25" s="41">
        <v>0</v>
      </c>
      <c r="Y25" s="41">
        <v>0</v>
      </c>
      <c r="Z25" s="41">
        <v>0</v>
      </c>
      <c r="AB25" s="27"/>
      <c r="AC25" s="35"/>
      <c r="AD25" s="43"/>
    </row>
    <row r="26" spans="2:30" ht="34.5" customHeight="1" x14ac:dyDescent="0.5">
      <c r="B26" s="22">
        <f t="shared" ref="B26:B31" si="2">B25+1</f>
        <v>16</v>
      </c>
      <c r="D26" s="62" t="s">
        <v>38</v>
      </c>
      <c r="E26" s="40" t="s">
        <v>39</v>
      </c>
      <c r="G26" s="41">
        <v>-1301450.98</v>
      </c>
      <c r="H26" s="42">
        <v>-9520301.0199999996</v>
      </c>
      <c r="I26" s="41">
        <v>-9620635.6699999999</v>
      </c>
      <c r="J26" s="41">
        <v>0</v>
      </c>
      <c r="K26" s="41">
        <v>0</v>
      </c>
      <c r="L26" s="41">
        <v>0</v>
      </c>
      <c r="N26" s="41">
        <v>-1301450.98</v>
      </c>
      <c r="O26" s="41">
        <v>-9519412.8599999994</v>
      </c>
      <c r="P26" s="41">
        <v>-9628336.1199999992</v>
      </c>
      <c r="Q26" s="41">
        <v>0</v>
      </c>
      <c r="R26" s="41">
        <v>0</v>
      </c>
      <c r="S26" s="41">
        <v>0</v>
      </c>
      <c r="U26" s="41">
        <v>0</v>
      </c>
      <c r="V26" s="41">
        <v>-888.16000000014901</v>
      </c>
      <c r="W26" s="41">
        <v>7700.4499999992549</v>
      </c>
      <c r="X26" s="41">
        <v>0</v>
      </c>
      <c r="Y26" s="41">
        <v>0</v>
      </c>
      <c r="Z26" s="41">
        <v>0</v>
      </c>
      <c r="AB26" s="43"/>
      <c r="AC26" s="35"/>
      <c r="AD26" s="43"/>
    </row>
    <row r="27" spans="2:30" ht="34.5" customHeight="1" x14ac:dyDescent="0.5">
      <c r="B27" s="22">
        <f t="shared" si="2"/>
        <v>17</v>
      </c>
      <c r="D27" s="62" t="s">
        <v>108</v>
      </c>
      <c r="E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B27" s="43"/>
      <c r="AC27" s="35"/>
      <c r="AD27" s="43"/>
    </row>
    <row r="28" spans="2:30" ht="34.5" customHeight="1" x14ac:dyDescent="0.5">
      <c r="B28" s="22">
        <f t="shared" si="2"/>
        <v>18</v>
      </c>
      <c r="D28" s="62" t="s">
        <v>109</v>
      </c>
      <c r="E28" s="40" t="s">
        <v>110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B28" s="43"/>
      <c r="AC28" s="35"/>
      <c r="AD28" s="43"/>
    </row>
    <row r="29" spans="2:30" ht="34.5" customHeight="1" x14ac:dyDescent="0.5">
      <c r="B29" s="22">
        <f t="shared" si="2"/>
        <v>19</v>
      </c>
      <c r="D29" s="62" t="s">
        <v>111</v>
      </c>
      <c r="E29" s="40" t="s">
        <v>112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B29" s="43"/>
      <c r="AC29" s="35"/>
      <c r="AD29" s="43"/>
    </row>
    <row r="30" spans="2:30" ht="30" customHeight="1" x14ac:dyDescent="0.5">
      <c r="B30" s="22">
        <f t="shared" si="2"/>
        <v>20</v>
      </c>
      <c r="D30" s="52" t="s">
        <v>40</v>
      </c>
      <c r="E30" s="53" t="s">
        <v>41</v>
      </c>
      <c r="G30" s="41">
        <v>1419155.14</v>
      </c>
      <c r="H30" s="42">
        <v>1239112.08</v>
      </c>
      <c r="I30" s="41">
        <v>0</v>
      </c>
      <c r="J30" s="41">
        <v>0</v>
      </c>
      <c r="K30" s="41">
        <v>0</v>
      </c>
      <c r="L30" s="41">
        <v>0</v>
      </c>
      <c r="N30" s="41">
        <v>1419155.14</v>
      </c>
      <c r="O30" s="41">
        <v>1239112.08</v>
      </c>
      <c r="P30" s="41">
        <v>0</v>
      </c>
      <c r="Q30" s="41">
        <v>0</v>
      </c>
      <c r="R30" s="41">
        <v>0</v>
      </c>
      <c r="S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B30" s="27"/>
      <c r="AC30" s="35"/>
      <c r="AD30" s="43"/>
    </row>
    <row r="31" spans="2:30" s="48" customFormat="1" ht="30" customHeight="1" x14ac:dyDescent="0.5">
      <c r="B31" s="22">
        <f t="shared" si="2"/>
        <v>21</v>
      </c>
      <c r="C31" s="45"/>
      <c r="D31" s="46" t="s">
        <v>42</v>
      </c>
      <c r="E31" s="47" t="s">
        <v>43</v>
      </c>
      <c r="G31" s="49">
        <v>-1559846.2100000002</v>
      </c>
      <c r="H31" s="50">
        <v>3262564.7700000014</v>
      </c>
      <c r="I31" s="49">
        <v>-6454632.3100000005</v>
      </c>
      <c r="J31" s="49">
        <v>0</v>
      </c>
      <c r="K31" s="49">
        <v>0</v>
      </c>
      <c r="L31" s="49">
        <v>0</v>
      </c>
      <c r="N31" s="49">
        <v>-1559846.2100000002</v>
      </c>
      <c r="O31" s="49">
        <v>3262376.01</v>
      </c>
      <c r="P31" s="49">
        <v>-6526879.8199999994</v>
      </c>
      <c r="Q31" s="49">
        <v>0</v>
      </c>
      <c r="R31" s="49">
        <v>0</v>
      </c>
      <c r="S31" s="49">
        <v>0</v>
      </c>
      <c r="U31" s="49">
        <v>0</v>
      </c>
      <c r="V31" s="49">
        <v>188.76000000163913</v>
      </c>
      <c r="W31" s="49">
        <v>72247.509999998845</v>
      </c>
      <c r="X31" s="49">
        <v>0</v>
      </c>
      <c r="Y31" s="49">
        <v>0</v>
      </c>
      <c r="Z31" s="49">
        <v>0</v>
      </c>
      <c r="AB31" s="51"/>
      <c r="AC31" s="8"/>
      <c r="AD31" s="51"/>
    </row>
    <row r="32" spans="2:30" ht="9.9499999999999993" customHeight="1" x14ac:dyDescent="0.5">
      <c r="AB32" s="34"/>
      <c r="AC32" s="35"/>
      <c r="AD32" s="34"/>
    </row>
    <row r="33" spans="2:30" ht="30" customHeight="1" x14ac:dyDescent="0.5">
      <c r="B33" s="22">
        <f>B31+1</f>
        <v>22</v>
      </c>
      <c r="D33" s="62" t="s">
        <v>44</v>
      </c>
      <c r="E33" s="40" t="s">
        <v>45</v>
      </c>
      <c r="G33" s="41">
        <v>10413501.41</v>
      </c>
      <c r="H33" s="42">
        <v>7989487.4000000004</v>
      </c>
      <c r="I33" s="41">
        <v>6067676.4000000004</v>
      </c>
      <c r="J33" s="41">
        <v>0</v>
      </c>
      <c r="K33" s="41">
        <v>0</v>
      </c>
      <c r="L33" s="41">
        <v>0</v>
      </c>
      <c r="N33" s="41">
        <v>10413501.41</v>
      </c>
      <c r="O33" s="41">
        <v>7988742.0499999998</v>
      </c>
      <c r="P33" s="41">
        <v>6067534.9299999997</v>
      </c>
      <c r="Q33" s="41">
        <v>0</v>
      </c>
      <c r="R33" s="41">
        <v>0</v>
      </c>
      <c r="S33" s="41">
        <v>0</v>
      </c>
      <c r="U33" s="41">
        <v>0</v>
      </c>
      <c r="V33" s="41">
        <v>745.35000000055879</v>
      </c>
      <c r="W33" s="41">
        <v>141.47000000067055</v>
      </c>
      <c r="X33" s="41">
        <v>0</v>
      </c>
      <c r="Y33" s="41">
        <v>0</v>
      </c>
      <c r="Z33" s="41">
        <v>0</v>
      </c>
      <c r="AB33" s="43"/>
      <c r="AC33" s="35"/>
      <c r="AD33" s="43"/>
    </row>
    <row r="34" spans="2:30" ht="30" customHeight="1" x14ac:dyDescent="0.5">
      <c r="B34" s="22">
        <f>B33+1</f>
        <v>23</v>
      </c>
      <c r="D34" s="62" t="s">
        <v>46</v>
      </c>
      <c r="E34" s="54"/>
      <c r="G34" s="41">
        <v>-14356864.65</v>
      </c>
      <c r="H34" s="42">
        <v>-12486905.890000001</v>
      </c>
      <c r="I34" s="41">
        <v>7832230.9100000001</v>
      </c>
      <c r="J34" s="41">
        <v>0</v>
      </c>
      <c r="K34" s="41">
        <v>0</v>
      </c>
      <c r="L34" s="41">
        <v>0</v>
      </c>
      <c r="N34" s="41">
        <v>-14356864.65</v>
      </c>
      <c r="O34" s="41">
        <v>-12485740.98</v>
      </c>
      <c r="P34" s="41">
        <v>9700810.4100000001</v>
      </c>
      <c r="Q34" s="41">
        <v>0</v>
      </c>
      <c r="R34" s="41">
        <v>0</v>
      </c>
      <c r="S34" s="41">
        <v>0</v>
      </c>
      <c r="U34" s="41">
        <v>0</v>
      </c>
      <c r="V34" s="41">
        <v>-1164.910000000149</v>
      </c>
      <c r="W34" s="41">
        <v>-1868579.5</v>
      </c>
      <c r="X34" s="41">
        <v>0</v>
      </c>
      <c r="Y34" s="41">
        <v>0</v>
      </c>
      <c r="Z34" s="41">
        <v>0</v>
      </c>
      <c r="AB34" s="43"/>
      <c r="AC34" s="35"/>
      <c r="AD34" s="43" t="s">
        <v>120</v>
      </c>
    </row>
    <row r="35" spans="2:30" s="48" customFormat="1" ht="30" customHeight="1" x14ac:dyDescent="0.5">
      <c r="B35" s="22">
        <f>B34+1</f>
        <v>24</v>
      </c>
      <c r="C35" s="45"/>
      <c r="D35" s="46" t="s">
        <v>47</v>
      </c>
      <c r="E35" s="47" t="s">
        <v>48</v>
      </c>
      <c r="G35" s="49">
        <v>-3943363.24</v>
      </c>
      <c r="H35" s="50">
        <v>-4497418.49</v>
      </c>
      <c r="I35" s="49">
        <v>13899907.310000001</v>
      </c>
      <c r="J35" s="49">
        <v>0</v>
      </c>
      <c r="K35" s="49">
        <v>0</v>
      </c>
      <c r="L35" s="49">
        <v>0</v>
      </c>
      <c r="N35" s="49">
        <v>-3943363.24</v>
      </c>
      <c r="O35" s="49">
        <v>-4496998.9300000006</v>
      </c>
      <c r="P35" s="49">
        <v>15768345.34</v>
      </c>
      <c r="Q35" s="49">
        <v>0</v>
      </c>
      <c r="R35" s="49">
        <v>0</v>
      </c>
      <c r="S35" s="49">
        <v>0</v>
      </c>
      <c r="U35" s="49">
        <v>0</v>
      </c>
      <c r="V35" s="49">
        <v>-419.55999999959022</v>
      </c>
      <c r="W35" s="49">
        <v>-1868438.0299999993</v>
      </c>
      <c r="X35" s="49">
        <v>0</v>
      </c>
      <c r="Y35" s="49">
        <v>0</v>
      </c>
      <c r="Z35" s="49">
        <v>0</v>
      </c>
      <c r="AB35" s="55"/>
      <c r="AC35" s="8"/>
      <c r="AD35" s="55"/>
    </row>
    <row r="36" spans="2:30" ht="9.9499999999999993" customHeight="1" x14ac:dyDescent="0.5">
      <c r="AB36" s="34"/>
      <c r="AC36" s="35"/>
      <c r="AD36" s="34"/>
    </row>
    <row r="37" spans="2:30" ht="30" customHeight="1" x14ac:dyDescent="0.5">
      <c r="B37" s="22">
        <f>B35+1</f>
        <v>25</v>
      </c>
      <c r="D37" s="62" t="s">
        <v>49</v>
      </c>
      <c r="E37" s="40" t="s">
        <v>50</v>
      </c>
      <c r="G37" s="41">
        <v>733582.73</v>
      </c>
      <c r="H37" s="42">
        <v>241806.8</v>
      </c>
      <c r="I37" s="41">
        <v>454819.51</v>
      </c>
      <c r="J37" s="41">
        <v>0</v>
      </c>
      <c r="K37" s="41">
        <v>0</v>
      </c>
      <c r="L37" s="41">
        <v>0</v>
      </c>
      <c r="N37" s="41">
        <v>733582.73</v>
      </c>
      <c r="O37" s="41">
        <v>241806.8</v>
      </c>
      <c r="P37" s="41">
        <v>422511.64</v>
      </c>
      <c r="Q37" s="41">
        <v>0</v>
      </c>
      <c r="R37" s="41">
        <v>0</v>
      </c>
      <c r="S37" s="41">
        <v>0</v>
      </c>
      <c r="U37" s="41">
        <v>0</v>
      </c>
      <c r="V37" s="41">
        <v>0</v>
      </c>
      <c r="W37" s="41">
        <v>32307.869999999995</v>
      </c>
      <c r="X37" s="41">
        <v>0</v>
      </c>
      <c r="Y37" s="41">
        <v>0</v>
      </c>
      <c r="Z37" s="41">
        <v>0</v>
      </c>
      <c r="AB37" s="27"/>
      <c r="AC37" s="35"/>
      <c r="AD37" s="43"/>
    </row>
    <row r="38" spans="2:30" ht="30" customHeight="1" x14ac:dyDescent="0.5">
      <c r="B38" s="22">
        <f>B37+1</f>
        <v>26</v>
      </c>
      <c r="D38" s="62" t="s">
        <v>51</v>
      </c>
      <c r="E38" s="40" t="s">
        <v>52</v>
      </c>
      <c r="G38" s="41">
        <v>-1786498.8</v>
      </c>
      <c r="H38" s="42">
        <v>-6401811.46</v>
      </c>
      <c r="I38" s="41">
        <v>-6138894.75</v>
      </c>
      <c r="J38" s="41">
        <v>0</v>
      </c>
      <c r="K38" s="41">
        <v>0</v>
      </c>
      <c r="L38" s="41">
        <v>0</v>
      </c>
      <c r="N38" s="41">
        <v>-1786498.8</v>
      </c>
      <c r="O38" s="41">
        <v>-6401214.2300000004</v>
      </c>
      <c r="P38" s="41">
        <v>-6469737.7199999997</v>
      </c>
      <c r="Q38" s="41">
        <v>0</v>
      </c>
      <c r="R38" s="41">
        <v>0</v>
      </c>
      <c r="S38" s="41">
        <v>0</v>
      </c>
      <c r="U38" s="41">
        <v>0</v>
      </c>
      <c r="V38" s="41">
        <v>-597.22999999951571</v>
      </c>
      <c r="W38" s="41">
        <v>330842.96999999974</v>
      </c>
      <c r="X38" s="41">
        <v>0</v>
      </c>
      <c r="Y38" s="41">
        <v>0</v>
      </c>
      <c r="Z38" s="41">
        <v>0</v>
      </c>
      <c r="AB38" s="27"/>
      <c r="AC38" s="35"/>
      <c r="AD38" s="43" t="s">
        <v>121</v>
      </c>
    </row>
    <row r="39" spans="2:30" s="48" customFormat="1" ht="30" customHeight="1" x14ac:dyDescent="0.5">
      <c r="B39" s="22">
        <f>B38+1</f>
        <v>27</v>
      </c>
      <c r="C39" s="45"/>
      <c r="D39" s="46" t="s">
        <v>53</v>
      </c>
      <c r="E39" s="47" t="s">
        <v>54</v>
      </c>
      <c r="G39" s="49">
        <v>-1052916.07</v>
      </c>
      <c r="H39" s="50">
        <v>-6160004.6600000001</v>
      </c>
      <c r="I39" s="49">
        <v>-5684075.2400000002</v>
      </c>
      <c r="J39" s="49">
        <v>0</v>
      </c>
      <c r="K39" s="49">
        <v>0</v>
      </c>
      <c r="L39" s="49">
        <v>0</v>
      </c>
      <c r="N39" s="49">
        <v>-1052916.07</v>
      </c>
      <c r="O39" s="49">
        <v>-6159407.4300000006</v>
      </c>
      <c r="P39" s="49">
        <v>-6047226.0800000001</v>
      </c>
      <c r="Q39" s="49">
        <v>0</v>
      </c>
      <c r="R39" s="49">
        <v>0</v>
      </c>
      <c r="S39" s="49">
        <v>0</v>
      </c>
      <c r="U39" s="49">
        <v>0</v>
      </c>
      <c r="V39" s="49">
        <v>-597.22999999951571</v>
      </c>
      <c r="W39" s="49">
        <v>363150.83999999985</v>
      </c>
      <c r="X39" s="49">
        <v>0</v>
      </c>
      <c r="Y39" s="49">
        <v>0</v>
      </c>
      <c r="Z39" s="49">
        <v>0</v>
      </c>
      <c r="AB39" s="55"/>
      <c r="AC39" s="8"/>
      <c r="AD39" s="55"/>
    </row>
    <row r="40" spans="2:30" ht="9.9499999999999993" customHeight="1" x14ac:dyDescent="0.5">
      <c r="AB40" s="34"/>
      <c r="AC40" s="35"/>
      <c r="AD40" s="34"/>
    </row>
    <row r="41" spans="2:30" ht="30" customHeight="1" x14ac:dyDescent="0.5">
      <c r="B41" s="22">
        <f>B39+1</f>
        <v>28</v>
      </c>
      <c r="D41" s="62" t="s">
        <v>55</v>
      </c>
      <c r="E41" s="40" t="s">
        <v>56</v>
      </c>
      <c r="G41" s="41">
        <v>4233790.8099999996</v>
      </c>
      <c r="H41" s="42">
        <v>5138979.67</v>
      </c>
      <c r="I41" s="41">
        <v>5127107.32</v>
      </c>
      <c r="J41" s="41">
        <v>0</v>
      </c>
      <c r="K41" s="41">
        <v>0</v>
      </c>
      <c r="L41" s="41">
        <v>0</v>
      </c>
      <c r="N41" s="41">
        <v>4233790.8099999996</v>
      </c>
      <c r="O41" s="41">
        <v>5138979.67</v>
      </c>
      <c r="P41" s="41">
        <v>5127107.32</v>
      </c>
      <c r="Q41" s="41">
        <v>0</v>
      </c>
      <c r="R41" s="41">
        <v>0</v>
      </c>
      <c r="S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B41" s="27"/>
      <c r="AC41" s="35"/>
      <c r="AD41" s="43"/>
    </row>
    <row r="42" spans="2:30" ht="30" customHeight="1" x14ac:dyDescent="0.5">
      <c r="B42" s="22">
        <f>B41+1</f>
        <v>29</v>
      </c>
      <c r="D42" s="62" t="s">
        <v>57</v>
      </c>
      <c r="E42" s="40" t="s">
        <v>58</v>
      </c>
      <c r="G42" s="41">
        <v>3199231.06</v>
      </c>
      <c r="H42" s="42">
        <v>3079820.18</v>
      </c>
      <c r="I42" s="41">
        <v>5685511.4199999999</v>
      </c>
      <c r="J42" s="41">
        <v>0</v>
      </c>
      <c r="K42" s="41">
        <v>0</v>
      </c>
      <c r="L42" s="41">
        <v>0</v>
      </c>
      <c r="N42" s="41">
        <v>3199231.06</v>
      </c>
      <c r="O42" s="41">
        <v>3079820.18</v>
      </c>
      <c r="P42" s="41">
        <v>5690194.8099999996</v>
      </c>
      <c r="Q42" s="41">
        <v>0</v>
      </c>
      <c r="R42" s="41">
        <v>0</v>
      </c>
      <c r="S42" s="41">
        <v>0</v>
      </c>
      <c r="U42" s="41">
        <v>0</v>
      </c>
      <c r="V42" s="41">
        <v>0</v>
      </c>
      <c r="W42" s="41">
        <v>-4683.3899999996647</v>
      </c>
      <c r="X42" s="41">
        <v>0</v>
      </c>
      <c r="Y42" s="41">
        <v>0</v>
      </c>
      <c r="Z42" s="41">
        <v>0</v>
      </c>
      <c r="AB42" s="27"/>
      <c r="AC42" s="35"/>
      <c r="AD42" s="43"/>
    </row>
    <row r="43" spans="2:30" ht="30" customHeight="1" x14ac:dyDescent="0.5">
      <c r="B43" s="22">
        <f t="shared" ref="B43:B47" si="3">B42+1</f>
        <v>30</v>
      </c>
      <c r="D43" s="62" t="s">
        <v>59</v>
      </c>
      <c r="E43" s="40" t="s">
        <v>60</v>
      </c>
      <c r="G43" s="44"/>
      <c r="H43" s="56"/>
      <c r="I43" s="44"/>
      <c r="J43" s="44"/>
      <c r="K43" s="44"/>
      <c r="L43" s="44"/>
      <c r="N43" s="44"/>
      <c r="O43" s="44"/>
      <c r="P43" s="44"/>
      <c r="Q43" s="44"/>
      <c r="R43" s="44"/>
      <c r="S43" s="44"/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B43" s="43"/>
      <c r="AC43" s="35"/>
      <c r="AD43" s="43"/>
    </row>
    <row r="44" spans="2:30" ht="30" customHeight="1" x14ac:dyDescent="0.5">
      <c r="B44" s="22">
        <f t="shared" si="3"/>
        <v>31</v>
      </c>
      <c r="D44" s="62" t="s">
        <v>61</v>
      </c>
      <c r="E44" s="40" t="s">
        <v>62</v>
      </c>
      <c r="G44" s="41">
        <v>2995013.58</v>
      </c>
      <c r="H44" s="42">
        <v>2516480.34</v>
      </c>
      <c r="I44" s="41">
        <v>2556688.2000000002</v>
      </c>
      <c r="J44" s="41">
        <v>2602219.7999999998</v>
      </c>
      <c r="K44" s="41">
        <v>2652523.7799999998</v>
      </c>
      <c r="L44" s="41">
        <v>2705482.62</v>
      </c>
      <c r="N44" s="41">
        <v>2995013.58</v>
      </c>
      <c r="O44" s="41">
        <v>2520013.02</v>
      </c>
      <c r="P44" s="41">
        <v>2560192.9300000002</v>
      </c>
      <c r="Q44" s="41">
        <v>2605585.5699999998</v>
      </c>
      <c r="R44" s="41">
        <v>2655905.15</v>
      </c>
      <c r="S44" s="41">
        <v>2708976.08</v>
      </c>
      <c r="U44" s="41">
        <v>0</v>
      </c>
      <c r="V44" s="41">
        <v>-3532.6800000001676</v>
      </c>
      <c r="W44" s="41">
        <v>-3504.7299999999814</v>
      </c>
      <c r="X44" s="41">
        <v>-3365.7700000000186</v>
      </c>
      <c r="Y44" s="41">
        <v>-3381.3700000001118</v>
      </c>
      <c r="Z44" s="41">
        <v>-3493.4599999999627</v>
      </c>
      <c r="AB44" s="43"/>
      <c r="AC44" s="35"/>
      <c r="AD44" s="43"/>
    </row>
    <row r="45" spans="2:30" ht="30" customHeight="1" x14ac:dyDescent="0.5">
      <c r="B45" s="22">
        <f t="shared" si="3"/>
        <v>32</v>
      </c>
      <c r="D45" s="62" t="s">
        <v>113</v>
      </c>
      <c r="E45" s="40" t="s">
        <v>63</v>
      </c>
      <c r="G45" s="41">
        <v>0</v>
      </c>
      <c r="H45" s="41">
        <v>920172.00252403237</v>
      </c>
      <c r="I45" s="41">
        <v>0</v>
      </c>
      <c r="J45" s="41">
        <v>0</v>
      </c>
      <c r="K45" s="41">
        <v>0</v>
      </c>
      <c r="L45" s="41">
        <v>0</v>
      </c>
      <c r="N45" s="41">
        <v>0</v>
      </c>
      <c r="O45" s="41">
        <v>920172.00252403237</v>
      </c>
      <c r="P45" s="41">
        <v>0</v>
      </c>
      <c r="Q45" s="41">
        <v>0</v>
      </c>
      <c r="R45" s="41">
        <v>0</v>
      </c>
      <c r="S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B45" s="43"/>
      <c r="AC45" s="35"/>
      <c r="AD45" s="43"/>
    </row>
    <row r="46" spans="2:30" ht="30" customHeight="1" x14ac:dyDescent="0.5">
      <c r="B46" s="22">
        <f t="shared" si="3"/>
        <v>33</v>
      </c>
      <c r="D46" s="62" t="s">
        <v>64</v>
      </c>
      <c r="E46" s="40" t="s">
        <v>65</v>
      </c>
      <c r="G46" s="41">
        <v>0</v>
      </c>
      <c r="H46" s="41">
        <v>38338.730000000003</v>
      </c>
      <c r="I46" s="41">
        <v>38951.300000000003</v>
      </c>
      <c r="J46" s="41">
        <v>39644.97</v>
      </c>
      <c r="K46" s="41">
        <v>40411.360000000001</v>
      </c>
      <c r="L46" s="41">
        <v>41218.19</v>
      </c>
      <c r="N46" s="41">
        <v>0</v>
      </c>
      <c r="O46" s="41">
        <v>38392.550000000003</v>
      </c>
      <c r="P46" s="41">
        <v>39004.69</v>
      </c>
      <c r="Q46" s="41">
        <v>39696.25</v>
      </c>
      <c r="R46" s="41">
        <v>40462.870000000003</v>
      </c>
      <c r="S46" s="41">
        <v>41271.410000000003</v>
      </c>
      <c r="U46" s="41">
        <v>0</v>
      </c>
      <c r="V46" s="41">
        <v>-53.819999999999709</v>
      </c>
      <c r="W46" s="41">
        <v>-53.389999999999418</v>
      </c>
      <c r="X46" s="41">
        <v>-51.279999999998836</v>
      </c>
      <c r="Y46" s="41">
        <v>-51.510000000002037</v>
      </c>
      <c r="Z46" s="41">
        <v>-53.220000000001164</v>
      </c>
      <c r="AB46" s="43"/>
      <c r="AC46" s="35"/>
      <c r="AD46" s="43"/>
    </row>
    <row r="47" spans="2:30" ht="34.5" customHeight="1" x14ac:dyDescent="0.5">
      <c r="B47" s="22">
        <f t="shared" si="3"/>
        <v>34</v>
      </c>
      <c r="D47" s="62" t="s">
        <v>114</v>
      </c>
      <c r="E47" s="40">
        <v>0</v>
      </c>
      <c r="G47" s="41">
        <v>0</v>
      </c>
      <c r="H47" s="41">
        <v>2302799.5299999998</v>
      </c>
      <c r="I47" s="41">
        <v>2339593.25</v>
      </c>
      <c r="J47" s="41">
        <v>2381258.64</v>
      </c>
      <c r="K47" s="41">
        <v>2427291.1800000002</v>
      </c>
      <c r="L47" s="41">
        <v>2475753.15</v>
      </c>
      <c r="N47" s="41">
        <v>0</v>
      </c>
      <c r="O47" s="41">
        <v>2306032.25</v>
      </c>
      <c r="P47" s="41">
        <v>2342800.37</v>
      </c>
      <c r="Q47" s="41">
        <v>2384338.62</v>
      </c>
      <c r="R47" s="41">
        <v>2430385.4300000002</v>
      </c>
      <c r="S47" s="41">
        <v>2478949.9700000002</v>
      </c>
      <c r="U47" s="41">
        <v>0</v>
      </c>
      <c r="V47" s="41">
        <v>-3232.7200000002049</v>
      </c>
      <c r="W47" s="41">
        <v>-3207.1200000001118</v>
      </c>
      <c r="X47" s="41">
        <v>-3079.9799999999814</v>
      </c>
      <c r="Y47" s="41">
        <v>-3094.25</v>
      </c>
      <c r="Z47" s="41">
        <v>-3196.820000000298</v>
      </c>
      <c r="AB47" s="43"/>
      <c r="AC47" s="35"/>
      <c r="AD47" s="43"/>
    </row>
    <row r="48" spans="2:30" ht="30" customHeight="1" x14ac:dyDescent="0.5">
      <c r="B48" s="22">
        <f>B47+1</f>
        <v>35</v>
      </c>
      <c r="D48" s="62" t="s">
        <v>66</v>
      </c>
      <c r="E48" s="57" t="s">
        <v>67</v>
      </c>
      <c r="G48" s="41">
        <v>-3387918.69</v>
      </c>
      <c r="H48" s="42">
        <v>442923.06455224869</v>
      </c>
      <c r="I48" s="42">
        <v>-3458984.6760671679</v>
      </c>
      <c r="J48" s="42">
        <v>0</v>
      </c>
      <c r="K48" s="42">
        <v>0</v>
      </c>
      <c r="L48" s="42">
        <v>0</v>
      </c>
      <c r="N48" s="41">
        <v>-3387918.69</v>
      </c>
      <c r="O48" s="41">
        <v>706564.3881258124</v>
      </c>
      <c r="P48" s="41">
        <v>0</v>
      </c>
      <c r="Q48" s="41">
        <v>0</v>
      </c>
      <c r="R48" s="41">
        <v>0</v>
      </c>
      <c r="S48" s="41">
        <v>0</v>
      </c>
      <c r="U48" s="41">
        <v>0</v>
      </c>
      <c r="V48" s="41">
        <v>-263641.32357356371</v>
      </c>
      <c r="W48" s="41">
        <v>-3458984.6760671679</v>
      </c>
      <c r="X48" s="41">
        <v>0</v>
      </c>
      <c r="Y48" s="41">
        <v>0</v>
      </c>
      <c r="Z48" s="41">
        <v>0</v>
      </c>
      <c r="AB48" s="43"/>
      <c r="AC48" s="35"/>
      <c r="AD48" s="43" t="s">
        <v>122</v>
      </c>
    </row>
    <row r="49" spans="2:30" ht="15" customHeight="1" x14ac:dyDescent="0.5">
      <c r="D49" s="1"/>
      <c r="E49" s="1"/>
      <c r="F49" s="1"/>
      <c r="G49" s="58"/>
      <c r="H49" s="58"/>
      <c r="I49" s="58"/>
      <c r="J49" s="58"/>
      <c r="K49" s="58"/>
      <c r="L49" s="58"/>
      <c r="M49" s="58"/>
      <c r="N49" s="1"/>
      <c r="O49" s="1"/>
      <c r="P49" s="1"/>
      <c r="Q49" s="1"/>
      <c r="R49" s="1"/>
      <c r="S49" s="1"/>
      <c r="T49" s="1"/>
      <c r="U49" s="59"/>
      <c r="V49" s="59"/>
      <c r="W49" s="59"/>
      <c r="X49" s="59"/>
      <c r="Y49" s="59"/>
      <c r="Z49" s="59"/>
      <c r="AB49" s="34"/>
      <c r="AC49" s="35"/>
      <c r="AD49" s="34"/>
    </row>
    <row r="50" spans="2:30" s="48" customFormat="1" ht="30" customHeight="1" x14ac:dyDescent="0.5">
      <c r="B50" s="22">
        <f>B48+1</f>
        <v>36</v>
      </c>
      <c r="C50" s="45"/>
      <c r="D50" s="46" t="s">
        <v>123</v>
      </c>
      <c r="E50" s="47" t="s">
        <v>68</v>
      </c>
      <c r="G50" s="49">
        <v>637702979.39999974</v>
      </c>
      <c r="H50" s="50">
        <v>640538901.14707625</v>
      </c>
      <c r="I50" s="49">
        <v>645028075.15393293</v>
      </c>
      <c r="J50" s="49">
        <v>655270348.63</v>
      </c>
      <c r="K50" s="49">
        <v>657107695.93999994</v>
      </c>
      <c r="L50" s="49">
        <v>658181527.99000001</v>
      </c>
      <c r="N50" s="49">
        <v>637702979.39999974</v>
      </c>
      <c r="O50" s="49">
        <v>635749242.41064978</v>
      </c>
      <c r="P50" s="49">
        <v>647932420.69999993</v>
      </c>
      <c r="Q50" s="49">
        <v>623607164.62</v>
      </c>
      <c r="R50" s="49">
        <v>625640926.21999991</v>
      </c>
      <c r="S50" s="49">
        <v>628775879.9000001</v>
      </c>
      <c r="U50" s="49">
        <v>0</v>
      </c>
      <c r="V50" s="49">
        <v>4789658.7364264727</v>
      </c>
      <c r="W50" s="49">
        <v>-2904345.5460669994</v>
      </c>
      <c r="X50" s="49">
        <v>31663184.00999999</v>
      </c>
      <c r="Y50" s="49">
        <v>31466769.720000029</v>
      </c>
      <c r="Z50" s="49">
        <v>29405648.089999914</v>
      </c>
      <c r="AB50" s="51"/>
      <c r="AC50" s="8"/>
      <c r="AD50" s="51" t="s">
        <v>124</v>
      </c>
    </row>
    <row r="51" spans="2:30" ht="25.5" customHeight="1" x14ac:dyDescent="0.5">
      <c r="G51" s="58"/>
      <c r="H51" s="58"/>
      <c r="I51" s="58"/>
      <c r="J51" s="58"/>
      <c r="K51" s="58"/>
      <c r="L51" s="58"/>
      <c r="M51" s="60"/>
      <c r="N51" s="60"/>
      <c r="O51" s="60"/>
      <c r="P51" s="60"/>
      <c r="Q51" s="60"/>
      <c r="R51" s="60"/>
      <c r="S51" s="60"/>
      <c r="U51" s="61"/>
      <c r="V51" s="61"/>
      <c r="W51" s="61"/>
      <c r="X51" s="61"/>
      <c r="Y51" s="61"/>
      <c r="Z51" s="61"/>
      <c r="AB51" s="34"/>
      <c r="AC51" s="35"/>
      <c r="AD51" s="34"/>
    </row>
    <row r="52" spans="2:30" ht="30" customHeight="1" x14ac:dyDescent="0.5">
      <c r="B52" s="22">
        <f>B50+1</f>
        <v>37</v>
      </c>
      <c r="D52" s="62" t="s">
        <v>69</v>
      </c>
      <c r="E52" s="40" t="s">
        <v>70</v>
      </c>
      <c r="G52" s="41">
        <v>635789621.88</v>
      </c>
      <c r="H52" s="42">
        <v>646100771.63189805</v>
      </c>
      <c r="I52" s="41">
        <v>645028075.14999998</v>
      </c>
      <c r="J52" s="41">
        <v>655270348.63</v>
      </c>
      <c r="K52" s="41">
        <v>657107695.94000006</v>
      </c>
      <c r="L52" s="41">
        <v>658181527.99000001</v>
      </c>
      <c r="N52" s="41">
        <v>635512303.64999998</v>
      </c>
      <c r="O52" s="41">
        <v>635414525.70032501</v>
      </c>
      <c r="P52" s="41">
        <v>647932420.70000005</v>
      </c>
      <c r="Q52" s="41">
        <v>623607164.62</v>
      </c>
      <c r="R52" s="41">
        <v>625640926.22000003</v>
      </c>
      <c r="S52" s="41">
        <v>628775879.89999998</v>
      </c>
      <c r="U52" s="41">
        <v>277318.23000001907</v>
      </c>
      <c r="V52" s="41">
        <v>10686245.931573033</v>
      </c>
      <c r="W52" s="41">
        <v>-2904345.5500000715</v>
      </c>
      <c r="X52" s="41">
        <v>31663184.00999999</v>
      </c>
      <c r="Y52" s="41">
        <v>31466769.720000029</v>
      </c>
      <c r="Z52" s="41">
        <v>29405648.090000033</v>
      </c>
      <c r="AB52" s="27" t="s">
        <v>125</v>
      </c>
      <c r="AC52" s="35"/>
      <c r="AD52" s="43" t="s">
        <v>124</v>
      </c>
    </row>
    <row r="53" spans="2:30" ht="30" customHeight="1" x14ac:dyDescent="0.5">
      <c r="B53" s="22">
        <f>B52+1</f>
        <v>38</v>
      </c>
      <c r="D53" s="62" t="s">
        <v>71</v>
      </c>
      <c r="E53" s="40" t="s">
        <v>72</v>
      </c>
      <c r="G53" s="41">
        <v>-1913357.5199997425</v>
      </c>
      <c r="H53" s="42">
        <v>5561870.4848217964</v>
      </c>
      <c r="I53" s="41">
        <v>-3.932952880859375E-3</v>
      </c>
      <c r="J53" s="41">
        <v>0</v>
      </c>
      <c r="K53" s="41">
        <v>0</v>
      </c>
      <c r="L53" s="41">
        <v>0</v>
      </c>
      <c r="N53" s="41">
        <v>-2190675.7499997616</v>
      </c>
      <c r="O53" s="41">
        <v>-334716.71032476425</v>
      </c>
      <c r="P53" s="41">
        <v>0</v>
      </c>
      <c r="Q53" s="41">
        <v>0</v>
      </c>
      <c r="R53" s="41">
        <v>0</v>
      </c>
      <c r="S53" s="41">
        <v>0</v>
      </c>
      <c r="U53" s="41">
        <v>277318.23000001907</v>
      </c>
      <c r="V53" s="41">
        <v>5896587.1951465607</v>
      </c>
      <c r="W53" s="41">
        <v>-3.932952880859375E-3</v>
      </c>
      <c r="X53" s="41">
        <v>0</v>
      </c>
      <c r="Y53" s="41">
        <v>0</v>
      </c>
      <c r="Z53" s="41">
        <v>0</v>
      </c>
      <c r="AB53" s="27" t="s">
        <v>125</v>
      </c>
      <c r="AC53" s="35"/>
      <c r="AD53" s="43" t="s">
        <v>126</v>
      </c>
    </row>
    <row r="54" spans="2:30" ht="9.9499999999999993" customHeight="1" x14ac:dyDescent="0.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9"/>
      <c r="V54" s="59"/>
      <c r="W54" s="59"/>
      <c r="X54" s="59"/>
      <c r="Y54" s="59"/>
      <c r="Z54" s="59"/>
      <c r="AB54" s="34"/>
      <c r="AC54" s="35"/>
      <c r="AD54" s="34"/>
    </row>
    <row r="55" spans="2:30" ht="30" customHeight="1" x14ac:dyDescent="0.5">
      <c r="B55" s="22">
        <f>B53+1</f>
        <v>39</v>
      </c>
      <c r="D55" s="106" t="s">
        <v>73</v>
      </c>
      <c r="E55" s="106"/>
      <c r="G55" s="63">
        <v>-1.9039879182948027E-2</v>
      </c>
      <c r="H55" s="63">
        <v>4.4470887524232783E-3</v>
      </c>
      <c r="I55" s="63">
        <v>7.0084330535076234E-3</v>
      </c>
      <c r="J55" s="63">
        <v>1.5878802598821462E-2</v>
      </c>
      <c r="K55" s="63">
        <v>2.8039530765300302E-3</v>
      </c>
      <c r="L55" s="63">
        <v>1.6341796887098248E-3</v>
      </c>
      <c r="N55" s="63">
        <v>-1.9039879182948027E-2</v>
      </c>
      <c r="O55" s="63">
        <v>-3.0637099911124954E-3</v>
      </c>
      <c r="P55" s="63">
        <v>1.9163496354559051E-2</v>
      </c>
      <c r="Q55" s="63">
        <v>-3.7542890744253654E-2</v>
      </c>
      <c r="R55" s="63">
        <v>3.2612864562568955E-3</v>
      </c>
      <c r="S55" s="63">
        <v>5.0107874159399657E-3</v>
      </c>
      <c r="U55" s="63">
        <v>0</v>
      </c>
      <c r="V55" s="63">
        <v>7.5107987435357737E-3</v>
      </c>
      <c r="W55" s="63">
        <v>-1.2155063301051428E-2</v>
      </c>
      <c r="X55" s="63">
        <v>5.3421693343075116E-2</v>
      </c>
      <c r="Y55" s="63">
        <v>-4.5733337972686527E-4</v>
      </c>
      <c r="Z55" s="63">
        <v>-3.3766077272301409E-3</v>
      </c>
      <c r="AB55" s="27"/>
      <c r="AC55" s="35"/>
      <c r="AD55" s="43"/>
    </row>
    <row r="56" spans="2:30" ht="30" customHeight="1" x14ac:dyDescent="0.5">
      <c r="B56" s="22">
        <f>B55+1</f>
        <v>40</v>
      </c>
      <c r="D56" s="106" t="s">
        <v>74</v>
      </c>
      <c r="E56" s="106"/>
      <c r="G56" s="63">
        <v>-2.626391435880681E-3</v>
      </c>
      <c r="H56" s="63">
        <v>3.0003898081203528E-3</v>
      </c>
      <c r="I56" s="63">
        <v>-8.6831111660222449E-3</v>
      </c>
      <c r="J56" s="63">
        <v>6.0973359646722264E-12</v>
      </c>
      <c r="K56" s="63">
        <v>0</v>
      </c>
      <c r="L56" s="63">
        <v>0</v>
      </c>
      <c r="N56" s="63">
        <v>-2.626391435880681E-3</v>
      </c>
      <c r="O56" s="63">
        <v>3.4352603339895304E-3</v>
      </c>
      <c r="P56" s="63">
        <v>5.2649171716756928E-4</v>
      </c>
      <c r="Q56" s="63">
        <v>0</v>
      </c>
      <c r="R56" s="63">
        <v>0</v>
      </c>
      <c r="S56" s="63">
        <v>0</v>
      </c>
      <c r="U56" s="63">
        <v>0</v>
      </c>
      <c r="V56" s="63">
        <v>-4.3487052586917759E-4</v>
      </c>
      <c r="W56" s="63">
        <v>-9.2096028831898137E-3</v>
      </c>
      <c r="X56" s="63">
        <v>6.0973359646722264E-12</v>
      </c>
      <c r="Y56" s="63">
        <v>0</v>
      </c>
      <c r="Z56" s="63">
        <v>0</v>
      </c>
      <c r="AB56" s="27"/>
      <c r="AC56" s="35"/>
      <c r="AD56" s="43"/>
    </row>
    <row r="57" spans="2:30" ht="30" customHeight="1" x14ac:dyDescent="0.5">
      <c r="B57" s="22">
        <f>B56+1</f>
        <v>41</v>
      </c>
      <c r="D57" s="106" t="s">
        <v>75</v>
      </c>
      <c r="E57" s="106"/>
      <c r="G57" s="63">
        <v>6.1000000000000004E-3</v>
      </c>
      <c r="H57" s="63">
        <v>6.2755193721334424E-3</v>
      </c>
      <c r="I57" s="63">
        <v>0</v>
      </c>
      <c r="J57" s="63">
        <v>0</v>
      </c>
      <c r="K57" s="63">
        <v>0</v>
      </c>
      <c r="L57" s="63">
        <v>0</v>
      </c>
      <c r="N57" s="63">
        <v>6.1000000000000004E-3</v>
      </c>
      <c r="O57" s="63">
        <v>6.2755193721334424E-3</v>
      </c>
      <c r="P57" s="63">
        <v>0</v>
      </c>
      <c r="Q57" s="63">
        <v>0</v>
      </c>
      <c r="R57" s="63">
        <v>0</v>
      </c>
      <c r="S57" s="63">
        <v>0</v>
      </c>
      <c r="T57" s="64"/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B57" s="27"/>
      <c r="AC57" s="35"/>
      <c r="AD57" s="43"/>
    </row>
    <row r="58" spans="2:30" ht="30" customHeight="1" x14ac:dyDescent="0.5">
      <c r="B58" s="22">
        <f>B57+1</f>
        <v>42</v>
      </c>
      <c r="D58" s="106" t="s">
        <v>76</v>
      </c>
      <c r="E58" s="106"/>
      <c r="G58" s="63">
        <v>4.9524133517581705E-3</v>
      </c>
      <c r="H58" s="63">
        <v>-6.3293199892903284E-3</v>
      </c>
      <c r="I58" s="63">
        <v>0</v>
      </c>
      <c r="J58" s="63">
        <v>-2.7397260273972594E-3</v>
      </c>
      <c r="K58" s="63">
        <v>2.7397260273972603E-3</v>
      </c>
      <c r="L58" s="63">
        <v>0</v>
      </c>
      <c r="N58" s="63">
        <v>4.9524133517581705E-3</v>
      </c>
      <c r="O58" s="63">
        <v>-1.3326974499733611E-2</v>
      </c>
      <c r="P58" s="63">
        <v>0</v>
      </c>
      <c r="Q58" s="63">
        <v>-2.7397260273972629E-3</v>
      </c>
      <c r="R58" s="63">
        <v>2.7397260273972603E-3</v>
      </c>
      <c r="S58" s="63">
        <v>0</v>
      </c>
      <c r="T58" s="64"/>
      <c r="U58" s="63">
        <v>0</v>
      </c>
      <c r="V58" s="63">
        <v>6.9976545104432821E-3</v>
      </c>
      <c r="W58" s="63">
        <v>0</v>
      </c>
      <c r="X58" s="63">
        <v>3.4694469519536142E-18</v>
      </c>
      <c r="Y58" s="63">
        <v>0</v>
      </c>
      <c r="Z58" s="63">
        <v>0</v>
      </c>
      <c r="AB58" s="27"/>
      <c r="AC58" s="35"/>
      <c r="AD58" s="43" t="s">
        <v>127</v>
      </c>
    </row>
    <row r="59" spans="2:30" s="5" customFormat="1" ht="30" customHeight="1" x14ac:dyDescent="0.5">
      <c r="B59" s="22">
        <f>B58+1</f>
        <v>43</v>
      </c>
      <c r="C59" s="65"/>
      <c r="D59" s="129" t="s">
        <v>77</v>
      </c>
      <c r="E59" s="105"/>
      <c r="G59" s="66">
        <v>-1.0613857267070537E-2</v>
      </c>
      <c r="H59" s="66">
        <v>7.393677943386745E-3</v>
      </c>
      <c r="I59" s="66">
        <v>-1.6746781125146215E-3</v>
      </c>
      <c r="J59" s="66">
        <v>1.3139076577521537E-2</v>
      </c>
      <c r="K59" s="66">
        <v>5.5436791039272905E-3</v>
      </c>
      <c r="L59" s="66">
        <v>1.6341796887098248E-3</v>
      </c>
      <c r="N59" s="66">
        <v>-1.0613857267070537E-2</v>
      </c>
      <c r="O59" s="66">
        <v>-6.6799047847231341E-3</v>
      </c>
      <c r="P59" s="66">
        <v>1.968998807172662E-2</v>
      </c>
      <c r="Q59" s="66">
        <v>-4.0282616771650917E-2</v>
      </c>
      <c r="R59" s="66">
        <v>6.0010124836541558E-3</v>
      </c>
      <c r="S59" s="66">
        <v>5.0107874159399657E-3</v>
      </c>
      <c r="U59" s="66">
        <v>0</v>
      </c>
      <c r="V59" s="66">
        <v>1.4073582728109879E-2</v>
      </c>
      <c r="W59" s="66">
        <v>-2.1364666184241241E-2</v>
      </c>
      <c r="X59" s="66">
        <v>5.3421693349172454E-2</v>
      </c>
      <c r="Y59" s="66">
        <v>-4.5733337972686527E-4</v>
      </c>
      <c r="Z59" s="66">
        <v>-3.3766077272301409E-3</v>
      </c>
      <c r="AB59" s="51"/>
      <c r="AC59" s="6"/>
      <c r="AD59" s="51"/>
    </row>
    <row r="60" spans="2:30" ht="9.9499999999999993" customHeight="1" x14ac:dyDescent="0.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34"/>
      <c r="AC60" s="35"/>
      <c r="AD60" s="34"/>
    </row>
    <row r="61" spans="2:30" s="69" customFormat="1" ht="30" customHeight="1" x14ac:dyDescent="0.5">
      <c r="B61" s="67"/>
      <c r="C61" s="68"/>
      <c r="D61" s="118" t="s">
        <v>78</v>
      </c>
      <c r="E61" s="1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0"/>
      <c r="AC61" s="71"/>
      <c r="AD61" s="72"/>
    </row>
    <row r="62" spans="2:30" ht="9.9499999999999993" customHeight="1" x14ac:dyDescent="0.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73"/>
      <c r="AC62" s="35"/>
      <c r="AD62" s="34"/>
    </row>
    <row r="63" spans="2:30" ht="30" customHeight="1" x14ac:dyDescent="0.5">
      <c r="B63" s="22">
        <f>B59+1</f>
        <v>44</v>
      </c>
      <c r="D63" s="130" t="s">
        <v>79</v>
      </c>
      <c r="E63" s="131"/>
      <c r="G63" s="74">
        <v>13895.897352371838</v>
      </c>
      <c r="H63" s="74">
        <v>13957.294395587209</v>
      </c>
      <c r="I63" s="74">
        <v>13957.294395587209</v>
      </c>
      <c r="J63" s="74">
        <v>13957.294395587209</v>
      </c>
      <c r="K63" s="74">
        <v>13957.294395587209</v>
      </c>
      <c r="L63" s="74">
        <v>13957.294395587209</v>
      </c>
      <c r="N63" s="74">
        <v>13895.897352371838</v>
      </c>
      <c r="O63" s="74">
        <v>13957.294395587209</v>
      </c>
      <c r="P63" s="74">
        <v>13957.294395587209</v>
      </c>
      <c r="Q63" s="74">
        <v>13957.294395587209</v>
      </c>
      <c r="R63" s="74">
        <v>13957.294395587209</v>
      </c>
      <c r="S63" s="74">
        <v>13957.294395587209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B63" s="27"/>
      <c r="AC63" s="35"/>
      <c r="AD63" s="43"/>
    </row>
    <row r="64" spans="2:30" ht="30" customHeight="1" x14ac:dyDescent="0.5">
      <c r="B64" s="22">
        <f>B63+1</f>
        <v>45</v>
      </c>
      <c r="D64" s="130" t="s">
        <v>80</v>
      </c>
      <c r="E64" s="131"/>
      <c r="G64" s="76">
        <v>124.26</v>
      </c>
      <c r="H64" s="76">
        <v>119.84</v>
      </c>
      <c r="I64" s="76">
        <v>116.29685406814367</v>
      </c>
      <c r="J64" s="76">
        <v>119.42175311947064</v>
      </c>
      <c r="K64" s="76">
        <v>119.60464256975162</v>
      </c>
      <c r="L64" s="76">
        <v>120.26419619718399</v>
      </c>
      <c r="N64" s="76">
        <v>124.26</v>
      </c>
      <c r="O64" s="76">
        <v>119.92</v>
      </c>
      <c r="P64" s="76">
        <v>117.24688375283031</v>
      </c>
      <c r="Q64" s="76">
        <v>113.39701603557626</v>
      </c>
      <c r="R64" s="76">
        <v>113.63539260515961</v>
      </c>
      <c r="S64" s="76">
        <v>114.66617218273704</v>
      </c>
      <c r="U64" s="77">
        <v>0</v>
      </c>
      <c r="V64" s="77">
        <v>-7.9999999999998295E-2</v>
      </c>
      <c r="W64" s="77">
        <v>-0.95002968468664051</v>
      </c>
      <c r="X64" s="77">
        <v>6.0247370838943795</v>
      </c>
      <c r="Y64" s="77">
        <v>5.9692499645920094</v>
      </c>
      <c r="Z64" s="77">
        <v>5.5980240144469491</v>
      </c>
      <c r="AB64" s="78"/>
      <c r="AC64" s="35"/>
      <c r="AD64" s="43" t="s">
        <v>120</v>
      </c>
    </row>
    <row r="65" spans="2:30" ht="30" customHeight="1" x14ac:dyDescent="0.5">
      <c r="B65" s="22">
        <f>B64+1</f>
        <v>46</v>
      </c>
      <c r="D65" s="129" t="s">
        <v>81</v>
      </c>
      <c r="E65" s="105"/>
      <c r="F65" s="5"/>
      <c r="G65" s="79">
        <v>122.86496427771367</v>
      </c>
      <c r="H65" s="79">
        <v>117.08409838764631</v>
      </c>
      <c r="I65" s="79">
        <v>111.83554436936062</v>
      </c>
      <c r="J65" s="79">
        <v>112.83117814304931</v>
      </c>
      <c r="K65" s="79">
        <v>110.86090224600352</v>
      </c>
      <c r="L65" s="79">
        <v>109.29021034726314</v>
      </c>
      <c r="M65" s="5"/>
      <c r="N65" s="79">
        <v>122.76383838294946</v>
      </c>
      <c r="O65" s="79">
        <v>116.99801450586895</v>
      </c>
      <c r="P65" s="79">
        <v>112.59478409749386</v>
      </c>
      <c r="Q65" s="79">
        <v>107.00053344026757</v>
      </c>
      <c r="R65" s="79">
        <v>105.19393796470929</v>
      </c>
      <c r="S65" s="79">
        <v>104.06862156382775</v>
      </c>
      <c r="T65" s="5"/>
      <c r="U65" s="80">
        <v>0.10112589476420908</v>
      </c>
      <c r="V65" s="80">
        <v>8.6083881777355487E-2</v>
      </c>
      <c r="W65" s="80">
        <v>-0.75923972813323815</v>
      </c>
      <c r="X65" s="80">
        <v>5.8306447027817399</v>
      </c>
      <c r="Y65" s="80">
        <v>5.6669642812942271</v>
      </c>
      <c r="Z65" s="80">
        <v>5.2215887834353936</v>
      </c>
      <c r="AB65" s="51"/>
      <c r="AC65" s="35"/>
      <c r="AD65" s="55"/>
    </row>
    <row r="66" spans="2:30" ht="30" customHeight="1" x14ac:dyDescent="0.5">
      <c r="B66" s="22">
        <f>B65+1</f>
        <v>47</v>
      </c>
      <c r="D66" s="129" t="s">
        <v>82</v>
      </c>
      <c r="E66" s="105"/>
      <c r="F66" s="5"/>
      <c r="G66" s="66">
        <v>-2.6812164136921446E-2</v>
      </c>
      <c r="H66" s="81">
        <v>-4.7050564203158673E-2</v>
      </c>
      <c r="I66" s="66">
        <v>-4.4827214716285257E-2</v>
      </c>
      <c r="J66" s="66">
        <v>8.9026595194137137E-3</v>
      </c>
      <c r="K66" s="66">
        <v>-1.7462158327796962E-2</v>
      </c>
      <c r="L66" s="66">
        <v>-1.4168132018761437E-2</v>
      </c>
      <c r="M66" s="5"/>
      <c r="N66" s="66">
        <v>-2.7613161323172597E-2</v>
      </c>
      <c r="O66" s="66">
        <v>-4.6966793748290936E-2</v>
      </c>
      <c r="P66" s="66">
        <v>-3.7635086603578394E-2</v>
      </c>
      <c r="Q66" s="66">
        <v>-4.9684811797163886E-2</v>
      </c>
      <c r="R66" s="66">
        <v>-1.6883985691219072E-2</v>
      </c>
      <c r="S66" s="66">
        <v>-1.0697540396853222E-2</v>
      </c>
      <c r="T66" s="5"/>
      <c r="U66" s="66">
        <v>8.0099718625115113E-4</v>
      </c>
      <c r="V66" s="66">
        <v>-8.3770454867737598E-5</v>
      </c>
      <c r="W66" s="66">
        <v>-7.1921281127068637E-3</v>
      </c>
      <c r="X66" s="66">
        <v>5.85874713165776E-2</v>
      </c>
      <c r="Y66" s="66">
        <v>-5.7817263657788942E-4</v>
      </c>
      <c r="Z66" s="66">
        <v>-3.4705916219082145E-3</v>
      </c>
      <c r="AB66" s="82"/>
      <c r="AC66" s="35"/>
      <c r="AD66" s="55"/>
    </row>
    <row r="67" spans="2:30" ht="9.9499999999999993" customHeight="1" x14ac:dyDescent="0.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B67" s="73"/>
      <c r="AC67" s="35"/>
      <c r="AD67" s="34"/>
    </row>
    <row r="68" spans="2:30" s="69" customFormat="1" ht="30" customHeight="1" x14ac:dyDescent="0.5">
      <c r="B68" s="67"/>
      <c r="C68" s="68"/>
      <c r="D68" s="118" t="s">
        <v>83</v>
      </c>
      <c r="E68" s="1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B68" s="72"/>
      <c r="AC68" s="71"/>
      <c r="AD68" s="72"/>
    </row>
    <row r="69" spans="2:30" ht="9.9499999999999993" customHeight="1" x14ac:dyDescent="0.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B69" s="34"/>
      <c r="AC69" s="35"/>
      <c r="AD69" s="34"/>
    </row>
    <row r="70" spans="2:30" ht="30" customHeight="1" x14ac:dyDescent="0.5">
      <c r="B70" s="22">
        <v>38</v>
      </c>
      <c r="D70" s="62" t="s">
        <v>84</v>
      </c>
      <c r="E70" s="40" t="s">
        <v>85</v>
      </c>
      <c r="G70" s="41">
        <v>24700000</v>
      </c>
      <c r="H70" s="42">
        <v>46050664.600000001</v>
      </c>
      <c r="I70" s="41">
        <v>46616980.869999997</v>
      </c>
      <c r="J70" s="41">
        <v>47554968.399999999</v>
      </c>
      <c r="K70" s="41">
        <v>47298320.060000002</v>
      </c>
      <c r="L70" s="41">
        <v>44908027.670000002</v>
      </c>
      <c r="N70" s="41">
        <v>24700000</v>
      </c>
      <c r="O70" s="41">
        <v>39058531.5</v>
      </c>
      <c r="P70" s="41">
        <v>40765607.880000003</v>
      </c>
      <c r="Q70" s="41">
        <v>43175944.619999997</v>
      </c>
      <c r="R70" s="41">
        <v>42943729.240000002</v>
      </c>
      <c r="S70" s="41">
        <v>40772831.719999999</v>
      </c>
      <c r="U70" s="41">
        <v>0</v>
      </c>
      <c r="V70" s="41">
        <v>6992133.1000000015</v>
      </c>
      <c r="W70" s="41">
        <v>5851372.9899999946</v>
      </c>
      <c r="X70" s="41">
        <v>4379023.7800000012</v>
      </c>
      <c r="Y70" s="41">
        <v>4354590.82</v>
      </c>
      <c r="Z70" s="41">
        <v>4135195.950000003</v>
      </c>
      <c r="AB70" s="43"/>
      <c r="AC70" s="35"/>
      <c r="AD70" s="126" t="s">
        <v>120</v>
      </c>
    </row>
    <row r="71" spans="2:30" ht="30" customHeight="1" x14ac:dyDescent="0.5">
      <c r="B71" s="22">
        <v>39</v>
      </c>
      <c r="D71" s="62" t="s">
        <v>86</v>
      </c>
      <c r="E71" s="40" t="s">
        <v>85</v>
      </c>
      <c r="G71" s="41">
        <v>34082036.859999999</v>
      </c>
      <c r="H71" s="42">
        <v>63491166.990000002</v>
      </c>
      <c r="I71" s="41">
        <v>65298886.710000001</v>
      </c>
      <c r="J71" s="41">
        <v>67799070.5</v>
      </c>
      <c r="K71" s="41">
        <v>68736729.969999999</v>
      </c>
      <c r="L71" s="41">
        <v>66566020.700000003</v>
      </c>
      <c r="N71" s="41">
        <v>34082036.859999999</v>
      </c>
      <c r="O71" s="41">
        <v>53926540.719999999</v>
      </c>
      <c r="P71" s="41">
        <v>57180833.539999999</v>
      </c>
      <c r="Q71" s="41">
        <v>61635518.640000001</v>
      </c>
      <c r="R71" s="41">
        <v>62487936.340000004</v>
      </c>
      <c r="S71" s="41">
        <v>60514564.280000001</v>
      </c>
      <c r="U71" s="41">
        <v>0</v>
      </c>
      <c r="V71" s="41">
        <v>9564626.2700000033</v>
      </c>
      <c r="W71" s="41">
        <v>8118053.1700000018</v>
      </c>
      <c r="X71" s="41">
        <v>6163551.8599999994</v>
      </c>
      <c r="Y71" s="41">
        <v>6248793.6299999952</v>
      </c>
      <c r="Z71" s="41">
        <v>6051456.4200000018</v>
      </c>
      <c r="AB71" s="83"/>
      <c r="AC71" s="35"/>
      <c r="AD71" s="127"/>
    </row>
    <row r="72" spans="2:30" ht="30" customHeight="1" x14ac:dyDescent="0.5">
      <c r="B72" s="22">
        <v>40</v>
      </c>
      <c r="D72" s="62" t="s">
        <v>87</v>
      </c>
      <c r="E72" s="54"/>
      <c r="G72" s="41">
        <v>-14356864.65</v>
      </c>
      <c r="H72" s="42">
        <v>-12486905.890000001</v>
      </c>
      <c r="I72" s="41">
        <v>7832230.9100000001</v>
      </c>
      <c r="J72" s="41">
        <v>0</v>
      </c>
      <c r="K72" s="41">
        <v>0</v>
      </c>
      <c r="L72" s="41">
        <v>0</v>
      </c>
      <c r="N72" s="41">
        <v>-14356864.65</v>
      </c>
      <c r="O72" s="41">
        <v>-12485740.98</v>
      </c>
      <c r="P72" s="41">
        <v>9700810.4100000001</v>
      </c>
      <c r="Q72" s="41">
        <v>0</v>
      </c>
      <c r="R72" s="41">
        <v>0</v>
      </c>
      <c r="S72" s="41">
        <v>0</v>
      </c>
      <c r="U72" s="41">
        <v>0</v>
      </c>
      <c r="V72" s="41">
        <v>-1164.910000000149</v>
      </c>
      <c r="W72" s="41">
        <v>-1868579.5</v>
      </c>
      <c r="X72" s="41">
        <v>0</v>
      </c>
      <c r="Y72" s="41">
        <v>0</v>
      </c>
      <c r="Z72" s="41">
        <v>0</v>
      </c>
      <c r="AB72" s="43"/>
      <c r="AC72" s="35"/>
      <c r="AD72" s="127"/>
    </row>
    <row r="73" spans="2:30" ht="30" customHeight="1" x14ac:dyDescent="0.5">
      <c r="B73" s="22">
        <v>41</v>
      </c>
      <c r="D73" s="84" t="s">
        <v>88</v>
      </c>
      <c r="E73" s="85"/>
      <c r="G73" s="41">
        <v>-154598.73231697766</v>
      </c>
      <c r="H73" s="42">
        <v>5880.5665314242869</v>
      </c>
      <c r="I73" s="41">
        <v>-202008.66774750297</v>
      </c>
      <c r="J73" s="41">
        <v>0</v>
      </c>
      <c r="K73" s="41">
        <v>0</v>
      </c>
      <c r="L73" s="41">
        <v>0</v>
      </c>
      <c r="N73" s="41">
        <v>-154598.73231697766</v>
      </c>
      <c r="O73" s="41">
        <v>10266.744642396941</v>
      </c>
      <c r="P73" s="41">
        <v>0</v>
      </c>
      <c r="Q73" s="41">
        <v>0</v>
      </c>
      <c r="R73" s="41">
        <v>0</v>
      </c>
      <c r="S73" s="41">
        <v>0</v>
      </c>
      <c r="U73" s="41">
        <v>0</v>
      </c>
      <c r="V73" s="41">
        <v>-4386.1781109726544</v>
      </c>
      <c r="W73" s="41">
        <v>-202008.66774750297</v>
      </c>
      <c r="X73" s="41">
        <v>0</v>
      </c>
      <c r="Y73" s="41">
        <v>0</v>
      </c>
      <c r="Z73" s="41">
        <v>0</v>
      </c>
      <c r="AB73" s="43"/>
      <c r="AC73" s="35"/>
      <c r="AD73" s="128"/>
    </row>
    <row r="74" spans="2:30" s="48" customFormat="1" ht="30" customHeight="1" x14ac:dyDescent="0.5">
      <c r="B74" s="22">
        <v>42</v>
      </c>
      <c r="C74" s="45"/>
      <c r="D74" s="104" t="s">
        <v>89</v>
      </c>
      <c r="E74" s="105"/>
      <c r="G74" s="49">
        <v>19570573.48</v>
      </c>
      <c r="H74" s="50">
        <v>51010141.670000002</v>
      </c>
      <c r="I74" s="49">
        <v>72929108.950000003</v>
      </c>
      <c r="J74" s="49">
        <v>67799070.5</v>
      </c>
      <c r="K74" s="49">
        <v>68736729.969999999</v>
      </c>
      <c r="L74" s="49">
        <v>66566020.700000003</v>
      </c>
      <c r="N74" s="49">
        <v>19570573.48</v>
      </c>
      <c r="O74" s="49">
        <v>41451066.479999997</v>
      </c>
      <c r="P74" s="49">
        <v>66881643.950000003</v>
      </c>
      <c r="Q74" s="49">
        <v>61635518.640000001</v>
      </c>
      <c r="R74" s="49">
        <v>62487936.340000004</v>
      </c>
      <c r="S74" s="49">
        <v>60514564.280000001</v>
      </c>
      <c r="U74" s="49">
        <v>0</v>
      </c>
      <c r="V74" s="49">
        <v>9559075.1900000051</v>
      </c>
      <c r="W74" s="49">
        <v>6047465</v>
      </c>
      <c r="X74" s="49">
        <v>6163551.8599999994</v>
      </c>
      <c r="Y74" s="49">
        <v>6248793.6299999952</v>
      </c>
      <c r="Z74" s="49">
        <v>6051456.4200000018</v>
      </c>
      <c r="AB74" s="51"/>
      <c r="AC74" s="8"/>
      <c r="AD74" s="51"/>
    </row>
    <row r="75" spans="2:30" ht="9.9499999999999993" customHeight="1" x14ac:dyDescent="0.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B75" s="34"/>
      <c r="AC75" s="35"/>
      <c r="AD75" s="34"/>
    </row>
    <row r="76" spans="2:30" ht="30" customHeight="1" x14ac:dyDescent="0.5">
      <c r="B76" s="22">
        <v>43</v>
      </c>
      <c r="D76" s="130" t="s">
        <v>90</v>
      </c>
      <c r="E76" s="131"/>
      <c r="G76" s="41">
        <v>19443385.899999999</v>
      </c>
      <c r="H76" s="42">
        <v>51010141.670000002</v>
      </c>
      <c r="I76" s="41">
        <v>72929108.950000003</v>
      </c>
      <c r="J76" s="41">
        <v>67799070.5</v>
      </c>
      <c r="K76" s="41">
        <v>68736729.969999999</v>
      </c>
      <c r="L76" s="41">
        <v>66566020.700000003</v>
      </c>
      <c r="N76" s="41">
        <v>19429769.34</v>
      </c>
      <c r="O76" s="41">
        <v>41451066.479999997</v>
      </c>
      <c r="P76" s="41">
        <v>66881643.950000003</v>
      </c>
      <c r="Q76" s="41">
        <v>61635518.640000001</v>
      </c>
      <c r="R76" s="41">
        <v>62487936.340000004</v>
      </c>
      <c r="S76" s="41">
        <v>60514564.280000001</v>
      </c>
      <c r="U76" s="41">
        <v>13616.559999998659</v>
      </c>
      <c r="V76" s="41">
        <v>9559075.1900000051</v>
      </c>
      <c r="W76" s="41">
        <v>6047465</v>
      </c>
      <c r="X76" s="41">
        <v>6163551.8599999994</v>
      </c>
      <c r="Y76" s="41">
        <v>6248793.6299999952</v>
      </c>
      <c r="Z76" s="41">
        <v>6051456.4200000018</v>
      </c>
      <c r="AB76" s="27"/>
      <c r="AC76" s="35"/>
      <c r="AD76" s="43"/>
    </row>
    <row r="77" spans="2:30" ht="30" customHeight="1" x14ac:dyDescent="0.5">
      <c r="B77" s="22">
        <v>44</v>
      </c>
      <c r="D77" s="130" t="s">
        <v>91</v>
      </c>
      <c r="E77" s="131"/>
      <c r="G77" s="41">
        <v>-127187.58000000194</v>
      </c>
      <c r="H77" s="42">
        <v>0</v>
      </c>
      <c r="I77" s="41">
        <v>0</v>
      </c>
      <c r="J77" s="41">
        <v>0</v>
      </c>
      <c r="K77" s="41">
        <v>0</v>
      </c>
      <c r="L77" s="41">
        <v>0</v>
      </c>
      <c r="N77" s="41">
        <v>-140804.1400000006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U77" s="41">
        <v>13616.559999998659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B77" s="27"/>
      <c r="AC77" s="35"/>
      <c r="AD77" s="43"/>
    </row>
    <row r="78" spans="2:30" ht="9.9499999999999993" customHeight="1" x14ac:dyDescent="0.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B78" s="34"/>
      <c r="AC78" s="35"/>
      <c r="AD78" s="34"/>
    </row>
    <row r="79" spans="2:30" ht="30" customHeight="1" x14ac:dyDescent="0.5">
      <c r="B79" s="22">
        <v>45</v>
      </c>
      <c r="D79" s="106" t="s">
        <v>73</v>
      </c>
      <c r="E79" s="106"/>
      <c r="G79" s="63">
        <v>-0.26920051774472231</v>
      </c>
      <c r="H79" s="63">
        <v>1.6064714824084962</v>
      </c>
      <c r="I79" s="63">
        <v>0.42969822396888091</v>
      </c>
      <c r="J79" s="63">
        <v>-7.0342809940501905E-2</v>
      </c>
      <c r="K79" s="63">
        <v>1.3829975294425312E-2</v>
      </c>
      <c r="L79" s="63">
        <v>-3.1580048555516105E-2</v>
      </c>
      <c r="N79" s="63">
        <v>-0.26920051774472231</v>
      </c>
      <c r="O79" s="63">
        <v>1.1180302417995365</v>
      </c>
      <c r="P79" s="63">
        <v>0.61350839989292383</v>
      </c>
      <c r="Q79" s="63">
        <v>-7.8438940794008483E-2</v>
      </c>
      <c r="R79" s="63">
        <v>1.382997529360952E-2</v>
      </c>
      <c r="S79" s="63">
        <v>-3.1580048495485347E-2</v>
      </c>
      <c r="U79" s="63">
        <v>0</v>
      </c>
      <c r="V79" s="63">
        <v>0.48844124060895977</v>
      </c>
      <c r="W79" s="63">
        <v>-0.18381017592404292</v>
      </c>
      <c r="X79" s="63">
        <v>8.0961308535065779E-3</v>
      </c>
      <c r="Y79" s="63">
        <v>8.1579187849456503E-13</v>
      </c>
      <c r="Z79" s="63">
        <v>-6.0030758142204377E-11</v>
      </c>
      <c r="AB79" s="27"/>
      <c r="AC79" s="35"/>
      <c r="AD79" s="43"/>
    </row>
    <row r="80" spans="2:30" ht="30" customHeight="1" x14ac:dyDescent="0.5">
      <c r="B80" s="22">
        <v>46</v>
      </c>
      <c r="D80" s="106" t="s">
        <v>74</v>
      </c>
      <c r="E80" s="106"/>
      <c r="G80" s="63">
        <v>-8.4647102736040312E-4</v>
      </c>
      <c r="H80" s="63">
        <v>6.4989194174601131E-3</v>
      </c>
      <c r="I80" s="63">
        <v>0</v>
      </c>
      <c r="J80" s="63">
        <v>0</v>
      </c>
      <c r="K80" s="63">
        <v>0</v>
      </c>
      <c r="L80" s="63">
        <v>0</v>
      </c>
      <c r="N80" s="63">
        <v>-8.4647102736040312E-4</v>
      </c>
      <c r="O80" s="63">
        <v>7.1946864584164754E-3</v>
      </c>
      <c r="P80" s="63">
        <v>0</v>
      </c>
      <c r="Q80" s="63">
        <v>0</v>
      </c>
      <c r="R80" s="63">
        <v>0</v>
      </c>
      <c r="S80" s="63">
        <v>0</v>
      </c>
      <c r="U80" s="63">
        <v>0</v>
      </c>
      <c r="V80" s="63">
        <v>-6.9576704095636235E-4</v>
      </c>
      <c r="W80" s="63">
        <v>0</v>
      </c>
      <c r="X80" s="63">
        <v>0</v>
      </c>
      <c r="Y80" s="63">
        <v>0</v>
      </c>
      <c r="Z80" s="63">
        <v>0</v>
      </c>
      <c r="AB80" s="27"/>
      <c r="AC80" s="35"/>
      <c r="AD80" s="43"/>
    </row>
    <row r="81" spans="1:30" ht="30" customHeight="1" x14ac:dyDescent="0.5">
      <c r="B81" s="22">
        <v>47</v>
      </c>
      <c r="D81" s="106" t="s">
        <v>75</v>
      </c>
      <c r="E81" s="106"/>
      <c r="G81" s="63">
        <v>6.1000000000000004E-3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N81" s="63">
        <v>6.1000000000000004E-3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B81" s="27"/>
      <c r="AC81" s="35"/>
      <c r="AD81" s="43"/>
    </row>
    <row r="82" spans="1:30" ht="30" customHeight="1" x14ac:dyDescent="0.5">
      <c r="B82" s="22">
        <v>48</v>
      </c>
      <c r="D82" s="106" t="s">
        <v>76</v>
      </c>
      <c r="E82" s="106"/>
      <c r="G82" s="63">
        <v>-5.4731855142738373E-3</v>
      </c>
      <c r="H82" s="63">
        <v>2.3075335697773092E-3</v>
      </c>
      <c r="I82" s="63">
        <v>0</v>
      </c>
      <c r="J82" s="63">
        <v>0</v>
      </c>
      <c r="K82" s="63">
        <v>0</v>
      </c>
      <c r="L82" s="63">
        <v>0</v>
      </c>
      <c r="N82" s="63">
        <v>-5.4731855142738373E-3</v>
      </c>
      <c r="O82" s="63">
        <v>5.4520738896659537E-3</v>
      </c>
      <c r="P82" s="63">
        <v>0</v>
      </c>
      <c r="Q82" s="63">
        <v>0</v>
      </c>
      <c r="R82" s="63">
        <v>0</v>
      </c>
      <c r="S82" s="63">
        <v>0</v>
      </c>
      <c r="U82" s="63">
        <v>0</v>
      </c>
      <c r="V82" s="63">
        <v>-3.1445403198886446E-3</v>
      </c>
      <c r="W82" s="63">
        <v>0</v>
      </c>
      <c r="X82" s="63">
        <v>0</v>
      </c>
      <c r="Y82" s="63">
        <v>0</v>
      </c>
      <c r="Z82" s="63">
        <v>0</v>
      </c>
      <c r="AB82" s="27"/>
      <c r="AC82" s="35"/>
      <c r="AD82" s="43"/>
    </row>
    <row r="83" spans="1:30" s="5" customFormat="1" ht="30" customHeight="1" x14ac:dyDescent="0.5">
      <c r="A83" s="3"/>
      <c r="B83" s="22">
        <v>49</v>
      </c>
      <c r="C83" s="65"/>
      <c r="D83" s="129" t="s">
        <v>92</v>
      </c>
      <c r="E83" s="105"/>
      <c r="G83" s="66">
        <v>-0.26942017428635656</v>
      </c>
      <c r="H83" s="81">
        <v>1.6152779353957336</v>
      </c>
      <c r="I83" s="66">
        <v>0.42969822396888091</v>
      </c>
      <c r="J83" s="66">
        <v>-7.0342809940501905E-2</v>
      </c>
      <c r="K83" s="66">
        <v>1.3829975294425312E-2</v>
      </c>
      <c r="L83" s="66">
        <v>-3.1580048555516105E-2</v>
      </c>
      <c r="N83" s="66">
        <v>-0.26942017428635656</v>
      </c>
      <c r="O83" s="66">
        <v>1.1306770021476189</v>
      </c>
      <c r="P83" s="66">
        <v>0.61350839989292383</v>
      </c>
      <c r="Q83" s="66">
        <v>-7.8438940794008483E-2</v>
      </c>
      <c r="R83" s="66">
        <v>1.382997529360952E-2</v>
      </c>
      <c r="S83" s="66">
        <v>-3.1580048495485347E-2</v>
      </c>
      <c r="U83" s="66">
        <v>0</v>
      </c>
      <c r="V83" s="66">
        <v>0.48460093324811471</v>
      </c>
      <c r="W83" s="66">
        <v>-0.18381017592404292</v>
      </c>
      <c r="X83" s="66">
        <v>8.0961308535065779E-3</v>
      </c>
      <c r="Y83" s="66">
        <v>8.1579187849456503E-13</v>
      </c>
      <c r="Z83" s="66">
        <v>-6.0030758142204377E-11</v>
      </c>
      <c r="AB83" s="51"/>
      <c r="AC83" s="6"/>
      <c r="AD83" s="51"/>
    </row>
    <row r="84" spans="1:30" ht="9.9499999999999993" customHeight="1" x14ac:dyDescent="0.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34"/>
      <c r="AC84" s="35"/>
      <c r="AD84" s="34"/>
    </row>
    <row r="85" spans="1:30" s="69" customFormat="1" ht="30" customHeight="1" x14ac:dyDescent="0.5">
      <c r="B85" s="87"/>
      <c r="C85" s="68"/>
      <c r="D85" s="118" t="s">
        <v>93</v>
      </c>
      <c r="E85" s="132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B85" s="72"/>
      <c r="AC85" s="71"/>
      <c r="AD85" s="72"/>
    </row>
    <row r="86" spans="1:30" ht="9.9499999999999993" customHeight="1" x14ac:dyDescent="0.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B86" s="34"/>
      <c r="AC86" s="35"/>
      <c r="AD86" s="34"/>
    </row>
    <row r="87" spans="1:30" ht="30" customHeight="1" x14ac:dyDescent="0.5">
      <c r="B87" s="22">
        <v>50</v>
      </c>
      <c r="D87" s="130" t="s">
        <v>94</v>
      </c>
      <c r="E87" s="131"/>
      <c r="G87" s="41">
        <v>618132405.91999972</v>
      </c>
      <c r="H87" s="42">
        <v>589528759.47707629</v>
      </c>
      <c r="I87" s="41">
        <v>572098966.20393288</v>
      </c>
      <c r="J87" s="41">
        <v>587471278.13</v>
      </c>
      <c r="K87" s="41">
        <v>588370965.96999991</v>
      </c>
      <c r="L87" s="41">
        <v>591615507.28999996</v>
      </c>
      <c r="N87" s="41">
        <v>618132405.91999972</v>
      </c>
      <c r="O87" s="41">
        <v>594298175.93064976</v>
      </c>
      <c r="P87" s="41">
        <v>581050776.74999988</v>
      </c>
      <c r="Q87" s="41">
        <v>561971645.98000002</v>
      </c>
      <c r="R87" s="41">
        <v>563152989.87999988</v>
      </c>
      <c r="S87" s="41">
        <v>568261315.62000012</v>
      </c>
      <c r="U87" s="41">
        <v>0</v>
      </c>
      <c r="V87" s="41">
        <v>-4769416.4535734653</v>
      </c>
      <c r="W87" s="41">
        <v>-8951810.5460669994</v>
      </c>
      <c r="X87" s="41">
        <v>25499632.149999976</v>
      </c>
      <c r="Y87" s="41">
        <v>25217976.090000033</v>
      </c>
      <c r="Z87" s="41">
        <v>23354191.669999838</v>
      </c>
      <c r="AB87" s="27"/>
      <c r="AC87" s="35"/>
      <c r="AD87" s="43"/>
    </row>
    <row r="88" spans="1:30" ht="30" customHeight="1" x14ac:dyDescent="0.5">
      <c r="B88" s="22">
        <v>51</v>
      </c>
      <c r="D88" s="130" t="s">
        <v>95</v>
      </c>
      <c r="E88" s="131"/>
      <c r="G88" s="41">
        <v>616346235.98000002</v>
      </c>
      <c r="H88" s="42">
        <v>595090629.96189809</v>
      </c>
      <c r="I88" s="41">
        <v>572098966.19999993</v>
      </c>
      <c r="J88" s="41">
        <v>587471278.13</v>
      </c>
      <c r="K88" s="41">
        <v>588370965.97000003</v>
      </c>
      <c r="L88" s="41">
        <v>591615507.28999996</v>
      </c>
      <c r="N88" s="41">
        <v>616082534.30999994</v>
      </c>
      <c r="O88" s="41">
        <v>593963459.22032499</v>
      </c>
      <c r="P88" s="41">
        <v>581050776.75</v>
      </c>
      <c r="Q88" s="41">
        <v>561971645.98000002</v>
      </c>
      <c r="R88" s="41">
        <v>563152989.88</v>
      </c>
      <c r="S88" s="41">
        <v>568261315.62</v>
      </c>
      <c r="U88" s="41">
        <v>263701.67000007629</v>
      </c>
      <c r="V88" s="41">
        <v>1127170.7415730953</v>
      </c>
      <c r="W88" s="41">
        <v>-8951810.5500000715</v>
      </c>
      <c r="X88" s="41">
        <v>25499632.149999976</v>
      </c>
      <c r="Y88" s="41">
        <v>25217976.090000033</v>
      </c>
      <c r="Z88" s="41">
        <v>23354191.669999957</v>
      </c>
      <c r="AB88" s="27" t="s">
        <v>125</v>
      </c>
      <c r="AC88" s="35"/>
      <c r="AD88" s="43"/>
    </row>
    <row r="89" spans="1:30" ht="30" customHeight="1" x14ac:dyDescent="0.5">
      <c r="B89" s="22">
        <v>52</v>
      </c>
      <c r="D89" s="130" t="s">
        <v>96</v>
      </c>
      <c r="E89" s="131"/>
      <c r="G89" s="41">
        <v>-1786169.9399996996</v>
      </c>
      <c r="H89" s="42">
        <v>5561870.4848217964</v>
      </c>
      <c r="I89" s="41">
        <v>-3.932952880859375E-3</v>
      </c>
      <c r="J89" s="41">
        <v>0</v>
      </c>
      <c r="K89" s="41">
        <v>0</v>
      </c>
      <c r="L89" s="41">
        <v>0</v>
      </c>
      <c r="N89" s="41">
        <v>-2049871.6099997759</v>
      </c>
      <c r="O89" s="41">
        <v>-334716.71032476425</v>
      </c>
      <c r="P89" s="41">
        <v>0</v>
      </c>
      <c r="Q89" s="41">
        <v>0</v>
      </c>
      <c r="R89" s="41">
        <v>0</v>
      </c>
      <c r="S89" s="41">
        <v>0</v>
      </c>
      <c r="U89" s="41">
        <v>263701.67000007629</v>
      </c>
      <c r="V89" s="41">
        <v>5896587.1951465607</v>
      </c>
      <c r="W89" s="41">
        <v>-3.932952880859375E-3</v>
      </c>
      <c r="X89" s="41">
        <v>0</v>
      </c>
      <c r="Y89" s="41">
        <v>0</v>
      </c>
      <c r="Z89" s="41">
        <v>0</v>
      </c>
      <c r="AB89" s="27" t="s">
        <v>125</v>
      </c>
      <c r="AC89" s="35"/>
      <c r="AD89" s="43"/>
    </row>
    <row r="90" spans="1:30" ht="9.9499999999999993" customHeight="1" x14ac:dyDescent="0.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B90" s="34"/>
      <c r="AC90" s="35"/>
      <c r="AD90" s="34"/>
    </row>
    <row r="91" spans="1:30" ht="30" customHeight="1" x14ac:dyDescent="0.5">
      <c r="B91" s="22">
        <v>53</v>
      </c>
      <c r="D91" s="106" t="s">
        <v>73</v>
      </c>
      <c r="E91" s="106"/>
      <c r="G91" s="63">
        <v>-8.2919042681303123E-3</v>
      </c>
      <c r="H91" s="63">
        <v>-4.6274303319126409E-2</v>
      </c>
      <c r="I91" s="63">
        <v>-2.9565636948066798E-2</v>
      </c>
      <c r="J91" s="63">
        <v>2.6870022206240796E-2</v>
      </c>
      <c r="K91" s="63">
        <v>1.5314584278294241E-3</v>
      </c>
      <c r="L91" s="63">
        <v>5.5144483797753274E-3</v>
      </c>
      <c r="N91" s="63">
        <v>-8.2919042681303123E-3</v>
      </c>
      <c r="O91" s="63">
        <v>-3.8558454080523719E-2</v>
      </c>
      <c r="P91" s="63">
        <v>-2.2290829279266955E-2</v>
      </c>
      <c r="Q91" s="63">
        <v>-3.2835565381592713E-2</v>
      </c>
      <c r="R91" s="63">
        <v>2.1021414664788018E-3</v>
      </c>
      <c r="S91" s="63">
        <v>9.0709377945215053E-3</v>
      </c>
      <c r="U91" s="63">
        <v>0</v>
      </c>
      <c r="V91" s="63">
        <v>-7.71584923860269E-3</v>
      </c>
      <c r="W91" s="63">
        <v>-7.2748076687998431E-3</v>
      </c>
      <c r="X91" s="63">
        <v>5.9705587587833509E-2</v>
      </c>
      <c r="Y91" s="63">
        <v>-5.7068303864937775E-4</v>
      </c>
      <c r="Z91" s="63">
        <v>-3.5564894147461779E-3</v>
      </c>
      <c r="AB91" s="27"/>
      <c r="AC91" s="35"/>
      <c r="AD91" s="43"/>
    </row>
    <row r="92" spans="1:30" ht="30" customHeight="1" x14ac:dyDescent="0.5">
      <c r="B92" s="22">
        <v>54</v>
      </c>
      <c r="D92" s="106" t="s">
        <v>74</v>
      </c>
      <c r="E92" s="106"/>
      <c r="G92" s="63">
        <v>-2.7028644574204471E-3</v>
      </c>
      <c r="H92" s="63">
        <v>2.8896235222310449E-3</v>
      </c>
      <c r="I92" s="63">
        <v>-9.4344345299715079E-3</v>
      </c>
      <c r="J92" s="63">
        <v>6.8746023209163034E-12</v>
      </c>
      <c r="K92" s="63">
        <v>0</v>
      </c>
      <c r="L92" s="63">
        <v>0</v>
      </c>
      <c r="N92" s="63">
        <v>-2.7028644574204471E-3</v>
      </c>
      <c r="O92" s="63">
        <v>3.3162338527598172E-3</v>
      </c>
      <c r="P92" s="63">
        <v>5.63213423633027E-4</v>
      </c>
      <c r="Q92" s="63">
        <v>0</v>
      </c>
      <c r="R92" s="63">
        <v>0</v>
      </c>
      <c r="S92" s="63">
        <v>0</v>
      </c>
      <c r="U92" s="63">
        <v>0</v>
      </c>
      <c r="V92" s="63">
        <v>-4.2661033052877233E-4</v>
      </c>
      <c r="W92" s="63">
        <v>-9.997647953604534E-3</v>
      </c>
      <c r="X92" s="63">
        <v>6.8746023209163034E-12</v>
      </c>
      <c r="Y92" s="63">
        <v>0</v>
      </c>
      <c r="Z92" s="63">
        <v>0</v>
      </c>
      <c r="AB92" s="27"/>
      <c r="AC92" s="35"/>
      <c r="AD92" s="43"/>
    </row>
    <row r="93" spans="1:30" ht="30" customHeight="1" x14ac:dyDescent="0.5">
      <c r="B93" s="22">
        <v>55</v>
      </c>
      <c r="D93" s="106" t="s">
        <v>75</v>
      </c>
      <c r="E93" s="106"/>
      <c r="G93" s="63">
        <v>6.1000000000000004E-3</v>
      </c>
      <c r="H93" s="63">
        <v>6.2755193721334424E-3</v>
      </c>
      <c r="I93" s="63">
        <v>0</v>
      </c>
      <c r="J93" s="63">
        <v>0</v>
      </c>
      <c r="K93" s="63">
        <v>0</v>
      </c>
      <c r="L93" s="63">
        <v>0</v>
      </c>
      <c r="N93" s="63">
        <v>6.1000000000000004E-3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U93" s="63">
        <v>0</v>
      </c>
      <c r="V93" s="63">
        <v>6.2755193721334424E-3</v>
      </c>
      <c r="W93" s="63">
        <v>0</v>
      </c>
      <c r="X93" s="63">
        <v>0</v>
      </c>
      <c r="Y93" s="63">
        <v>0</v>
      </c>
      <c r="Z93" s="63">
        <v>0</v>
      </c>
      <c r="AB93" s="27"/>
      <c r="AC93" s="35"/>
      <c r="AD93" s="43" t="s">
        <v>128</v>
      </c>
    </row>
    <row r="94" spans="1:30" ht="30" customHeight="1" x14ac:dyDescent="0.5">
      <c r="B94" s="22">
        <v>56</v>
      </c>
      <c r="D94" s="106" t="s">
        <v>76</v>
      </c>
      <c r="E94" s="106"/>
      <c r="G94" s="63">
        <v>5.421779202344359E-3</v>
      </c>
      <c r="H94" s="63">
        <v>-4.0566659423244902E-3</v>
      </c>
      <c r="I94" s="63">
        <v>7.5132336394926474E-4</v>
      </c>
      <c r="J94" s="63">
        <v>-7.7726713954007209E-13</v>
      </c>
      <c r="K94" s="63">
        <v>0</v>
      </c>
      <c r="L94" s="63">
        <v>0</v>
      </c>
      <c r="N94" s="63">
        <v>5.421779202344359E-3</v>
      </c>
      <c r="O94" s="63">
        <v>5.3503014338538574E-3</v>
      </c>
      <c r="P94" s="63">
        <v>-3.6721706465459025E-5</v>
      </c>
      <c r="Q94" s="63">
        <v>0</v>
      </c>
      <c r="R94" s="63">
        <v>0</v>
      </c>
      <c r="S94" s="63">
        <v>0</v>
      </c>
      <c r="U94" s="63">
        <v>0</v>
      </c>
      <c r="V94" s="63">
        <v>-9.4069673761783476E-3</v>
      </c>
      <c r="W94" s="63">
        <v>7.8804507041472377E-4</v>
      </c>
      <c r="X94" s="63">
        <v>-7.7726713954007209E-13</v>
      </c>
      <c r="Y94" s="63">
        <v>0</v>
      </c>
      <c r="Z94" s="63">
        <v>0</v>
      </c>
      <c r="AB94" s="27"/>
      <c r="AC94" s="35"/>
      <c r="AD94" s="43" t="s">
        <v>127</v>
      </c>
    </row>
    <row r="95" spans="1:30" s="5" customFormat="1" ht="30" customHeight="1" x14ac:dyDescent="0.5">
      <c r="B95" s="22">
        <v>57</v>
      </c>
      <c r="C95" s="65"/>
      <c r="D95" s="129" t="s">
        <v>97</v>
      </c>
      <c r="E95" s="105"/>
      <c r="G95" s="66">
        <v>5.2701047679359903E-4</v>
      </c>
      <c r="H95" s="81">
        <v>-4.1165826367086412E-2</v>
      </c>
      <c r="I95" s="66">
        <v>-3.8248748114089043E-2</v>
      </c>
      <c r="J95" s="66">
        <v>2.687002221233813E-2</v>
      </c>
      <c r="K95" s="66">
        <v>1.5314584278294241E-3</v>
      </c>
      <c r="L95" s="66">
        <v>5.5144483797753274E-3</v>
      </c>
      <c r="N95" s="66">
        <v>5.2701047679359903E-4</v>
      </c>
      <c r="O95" s="66">
        <v>-2.9891918793910045E-2</v>
      </c>
      <c r="P95" s="66">
        <v>-2.1764337562099386E-2</v>
      </c>
      <c r="Q95" s="66">
        <v>-3.2835565381592713E-2</v>
      </c>
      <c r="R95" s="66">
        <v>2.1021414664788018E-3</v>
      </c>
      <c r="S95" s="66">
        <v>9.0709377945215053E-3</v>
      </c>
      <c r="U95" s="66">
        <v>0</v>
      </c>
      <c r="V95" s="66">
        <v>-1.1273907573176367E-2</v>
      </c>
      <c r="W95" s="66">
        <v>-1.6484410551989657E-2</v>
      </c>
      <c r="X95" s="66">
        <v>5.9705587593930839E-2</v>
      </c>
      <c r="Y95" s="66">
        <v>-5.7068303864937775E-4</v>
      </c>
      <c r="Z95" s="66">
        <v>-3.5564894147461779E-3</v>
      </c>
      <c r="AB95" s="51"/>
      <c r="AC95" s="6"/>
      <c r="AD95" s="51"/>
    </row>
    <row r="96" spans="1:30" ht="9.9499999999999993" customHeight="1" x14ac:dyDescent="0.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34"/>
      <c r="AC96" s="35"/>
      <c r="AD96" s="34"/>
    </row>
    <row r="97" spans="1:30" s="69" customFormat="1" ht="30" customHeight="1" x14ac:dyDescent="0.5">
      <c r="B97" s="67"/>
      <c r="C97" s="68"/>
      <c r="D97" s="118" t="s">
        <v>98</v>
      </c>
      <c r="E97" s="13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B97" s="72"/>
      <c r="AC97" s="71"/>
      <c r="AD97" s="72"/>
    </row>
    <row r="98" spans="1:30" ht="9.9499999999999993" customHeight="1" x14ac:dyDescent="0.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B98" s="34"/>
      <c r="AC98" s="35"/>
      <c r="AD98" s="34"/>
    </row>
    <row r="99" spans="1:30" s="8" customFormat="1" ht="30" customHeight="1" x14ac:dyDescent="0.5">
      <c r="C99" s="9"/>
      <c r="D99" s="10" t="s">
        <v>3</v>
      </c>
      <c r="E99" s="11" t="s">
        <v>99</v>
      </c>
      <c r="F99" s="12"/>
      <c r="G99" s="11" t="s">
        <v>5</v>
      </c>
      <c r="H99" s="11" t="s">
        <v>6</v>
      </c>
      <c r="I99" s="11" t="s">
        <v>7</v>
      </c>
      <c r="J99" s="11" t="s">
        <v>8</v>
      </c>
      <c r="K99" s="11" t="s">
        <v>9</v>
      </c>
      <c r="L99" s="11" t="s">
        <v>10</v>
      </c>
      <c r="M99" s="12"/>
      <c r="N99" s="13" t="s">
        <v>5</v>
      </c>
      <c r="O99" s="13" t="s">
        <v>6</v>
      </c>
      <c r="P99" s="13" t="s">
        <v>7</v>
      </c>
      <c r="Q99" s="13" t="s">
        <v>8</v>
      </c>
      <c r="R99" s="13" t="s">
        <v>9</v>
      </c>
      <c r="S99" s="13" t="s">
        <v>10</v>
      </c>
      <c r="T99" s="12"/>
      <c r="U99" s="13" t="s">
        <v>5</v>
      </c>
      <c r="V99" s="13" t="s">
        <v>6</v>
      </c>
      <c r="W99" s="13" t="s">
        <v>7</v>
      </c>
      <c r="X99" s="13" t="s">
        <v>8</v>
      </c>
      <c r="Y99" s="13" t="s">
        <v>9</v>
      </c>
      <c r="Z99" s="13" t="s">
        <v>10</v>
      </c>
      <c r="AB99" s="88"/>
      <c r="AD99" s="88"/>
    </row>
    <row r="100" spans="1:30" ht="9.9499999999999993" customHeight="1" x14ac:dyDescent="0.5">
      <c r="A100" s="5"/>
      <c r="AB100" s="34"/>
      <c r="AC100" s="35"/>
      <c r="AD100" s="34"/>
    </row>
    <row r="101" spans="1:30" s="48" customFormat="1" ht="30" customHeight="1" x14ac:dyDescent="0.5">
      <c r="A101" s="5"/>
      <c r="B101" s="22">
        <v>84</v>
      </c>
      <c r="C101" s="45"/>
      <c r="D101" s="133" t="s">
        <v>130</v>
      </c>
      <c r="E101" s="133"/>
      <c r="G101" s="89">
        <v>-34000000.004400745</v>
      </c>
      <c r="H101" s="90">
        <v>14037944.437495759</v>
      </c>
      <c r="I101" s="89">
        <v>17467015.219738815</v>
      </c>
      <c r="J101" s="89">
        <v>0</v>
      </c>
      <c r="K101" s="89">
        <v>0</v>
      </c>
      <c r="L101" s="89">
        <v>0</v>
      </c>
      <c r="N101" s="89">
        <v>-34000000.004400745</v>
      </c>
      <c r="O101" s="89">
        <v>13783599.710697379</v>
      </c>
      <c r="P101" s="89">
        <v>16792557.979299005</v>
      </c>
      <c r="Q101" s="89">
        <v>0</v>
      </c>
      <c r="R101" s="89">
        <v>0</v>
      </c>
      <c r="S101" s="89">
        <v>0</v>
      </c>
      <c r="U101" s="89">
        <v>0</v>
      </c>
      <c r="V101" s="89">
        <v>254344.72679837979</v>
      </c>
      <c r="W101" s="89">
        <v>674457.24043980986</v>
      </c>
      <c r="X101" s="89">
        <v>0</v>
      </c>
      <c r="Y101" s="89">
        <v>0</v>
      </c>
      <c r="Z101" s="89">
        <v>0</v>
      </c>
      <c r="AB101" s="88"/>
      <c r="AC101" s="8"/>
      <c r="AD101" s="88"/>
    </row>
    <row r="102" spans="1:30" s="21" customFormat="1" ht="30" customHeight="1" x14ac:dyDescent="0.5">
      <c r="A102" s="5"/>
      <c r="B102" s="22">
        <v>85</v>
      </c>
      <c r="C102" s="23"/>
      <c r="D102" s="134" t="s">
        <v>100</v>
      </c>
      <c r="E102" s="134"/>
      <c r="F102" s="3"/>
      <c r="G102" s="91">
        <v>-34000000</v>
      </c>
      <c r="H102" s="91">
        <v>14037944.439999999</v>
      </c>
      <c r="I102" s="91">
        <v>17467015.219999999</v>
      </c>
      <c r="J102" s="91">
        <v>0</v>
      </c>
      <c r="K102" s="91">
        <v>0</v>
      </c>
      <c r="L102" s="91">
        <v>0</v>
      </c>
      <c r="M102" s="3"/>
      <c r="N102" s="91">
        <v>-34000000</v>
      </c>
      <c r="O102" s="91">
        <v>14018265.32</v>
      </c>
      <c r="P102" s="91">
        <v>17443104.129999999</v>
      </c>
      <c r="Q102" s="91">
        <v>0</v>
      </c>
      <c r="R102" s="91">
        <v>0</v>
      </c>
      <c r="S102" s="91">
        <v>0</v>
      </c>
      <c r="T102" s="3"/>
      <c r="U102" s="91">
        <v>0</v>
      </c>
      <c r="V102" s="91">
        <v>19679.11999999918</v>
      </c>
      <c r="W102" s="91">
        <v>23911.089999999851</v>
      </c>
      <c r="X102" s="91">
        <v>0</v>
      </c>
      <c r="Y102" s="91">
        <v>0</v>
      </c>
      <c r="Z102" s="91">
        <v>0</v>
      </c>
      <c r="AB102" s="72"/>
      <c r="AC102" s="28"/>
      <c r="AD102" s="72"/>
    </row>
    <row r="103" spans="1:30" ht="9.9499999999999993" customHeight="1" x14ac:dyDescent="0.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B103" s="34"/>
      <c r="AC103" s="35"/>
      <c r="AD103" s="34"/>
    </row>
    <row r="104" spans="1:30" s="67" customFormat="1" ht="30" customHeight="1" x14ac:dyDescent="0.5">
      <c r="C104" s="92"/>
      <c r="D104" s="118" t="s">
        <v>101</v>
      </c>
      <c r="E104" s="135"/>
      <c r="F104" s="93"/>
      <c r="G104" s="94" t="s">
        <v>5</v>
      </c>
      <c r="H104" s="94" t="s">
        <v>6</v>
      </c>
      <c r="I104" s="94" t="s">
        <v>7</v>
      </c>
      <c r="J104" s="94" t="s">
        <v>8</v>
      </c>
      <c r="K104" s="94" t="s">
        <v>9</v>
      </c>
      <c r="L104" s="94" t="s">
        <v>10</v>
      </c>
      <c r="M104" s="95"/>
      <c r="N104" s="94" t="s">
        <v>5</v>
      </c>
      <c r="O104" s="94" t="s">
        <v>6</v>
      </c>
      <c r="P104" s="94" t="s">
        <v>7</v>
      </c>
      <c r="Q104" s="94" t="s">
        <v>8</v>
      </c>
      <c r="R104" s="94" t="s">
        <v>9</v>
      </c>
      <c r="S104" s="94" t="s">
        <v>10</v>
      </c>
      <c r="T104" s="95"/>
      <c r="U104" s="94" t="s">
        <v>5</v>
      </c>
      <c r="V104" s="94" t="s">
        <v>6</v>
      </c>
      <c r="W104" s="94" t="s">
        <v>7</v>
      </c>
      <c r="X104" s="94" t="s">
        <v>8</v>
      </c>
      <c r="Y104" s="94" t="s">
        <v>9</v>
      </c>
      <c r="Z104" s="94" t="s">
        <v>10</v>
      </c>
      <c r="AB104" s="96"/>
      <c r="AC104" s="15"/>
      <c r="AD104" s="96"/>
    </row>
    <row r="105" spans="1:30" ht="9.9499999999999993" customHeight="1" x14ac:dyDescent="0.5"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B105" s="34"/>
      <c r="AC105" s="35"/>
      <c r="AD105" s="34"/>
    </row>
    <row r="106" spans="1:30" ht="38.1" customHeight="1" x14ac:dyDescent="0.5">
      <c r="B106" s="22">
        <v>86</v>
      </c>
      <c r="D106" s="136"/>
      <c r="E106" s="137"/>
      <c r="G106" s="97"/>
      <c r="H106" s="97"/>
      <c r="I106" s="97"/>
      <c r="J106" s="97"/>
      <c r="K106" s="97"/>
      <c r="L106" s="97"/>
      <c r="N106" s="97"/>
      <c r="O106" s="97"/>
      <c r="P106" s="97"/>
      <c r="Q106" s="97"/>
      <c r="R106" s="97"/>
      <c r="S106" s="97"/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B106" s="43"/>
      <c r="AC106" s="35"/>
      <c r="AD106" s="43"/>
    </row>
  </sheetData>
  <mergeCells count="45">
    <mergeCell ref="D106:E106"/>
    <mergeCell ref="D101:E101"/>
    <mergeCell ref="D102:E102"/>
    <mergeCell ref="D104:E104"/>
    <mergeCell ref="D93:E93"/>
    <mergeCell ref="D95:E95"/>
    <mergeCell ref="D97:E97"/>
    <mergeCell ref="AD70:AD73"/>
    <mergeCell ref="D89:E89"/>
    <mergeCell ref="D76:E76"/>
    <mergeCell ref="D77:E77"/>
    <mergeCell ref="D79:E79"/>
    <mergeCell ref="D81:E81"/>
    <mergeCell ref="D83:E83"/>
    <mergeCell ref="D85:E85"/>
    <mergeCell ref="D87:E87"/>
    <mergeCell ref="D88:E88"/>
    <mergeCell ref="D94:E94"/>
    <mergeCell ref="D2:E2"/>
    <mergeCell ref="G2:L2"/>
    <mergeCell ref="U2:Z2"/>
    <mergeCell ref="AB2:AD4"/>
    <mergeCell ref="D6:E6"/>
    <mergeCell ref="AB8:AB11"/>
    <mergeCell ref="AD8:AD11"/>
    <mergeCell ref="AB13:AB16"/>
    <mergeCell ref="AD13:AD16"/>
    <mergeCell ref="AD20:AD21"/>
    <mergeCell ref="D55:E55"/>
    <mergeCell ref="D57:E57"/>
    <mergeCell ref="D59:E59"/>
    <mergeCell ref="D61:E61"/>
    <mergeCell ref="D56:E56"/>
    <mergeCell ref="N2:S2"/>
    <mergeCell ref="D74:E74"/>
    <mergeCell ref="D80:E80"/>
    <mergeCell ref="D82:E82"/>
    <mergeCell ref="D92:E92"/>
    <mergeCell ref="D58:E58"/>
    <mergeCell ref="D63:E63"/>
    <mergeCell ref="D65:E65"/>
    <mergeCell ref="D66:E66"/>
    <mergeCell ref="D68:E68"/>
    <mergeCell ref="D64:E64"/>
    <mergeCell ref="D91:E91"/>
  </mergeCells>
  <pageMargins left="0.7" right="0.7" top="0.75" bottom="0.75" header="0.3" footer="0.3"/>
  <pageSetup paperSize="8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01455-1556-440B-B06F-E0708FF35CAC}">
  <sheetPr>
    <pageSetUpPr fitToPage="1"/>
  </sheetPr>
  <dimension ref="A1:AE106"/>
  <sheetViews>
    <sheetView zoomScale="70" zoomScaleNormal="70" workbookViewId="0">
      <pane ySplit="1" topLeftCell="A2" activePane="bottomLeft" state="frozen"/>
      <selection pane="bottomLeft" activeCell="H57" sqref="H57"/>
    </sheetView>
  </sheetViews>
  <sheetFormatPr defaultColWidth="12.703125" defaultRowHeight="14.35" x14ac:dyDescent="0.5"/>
  <cols>
    <col min="1" max="1" width="2.703125" style="3" customWidth="1"/>
    <col min="2" max="2" width="6.87890625" style="5" customWidth="1"/>
    <col min="3" max="3" width="2.703125" style="1" customWidth="1"/>
    <col min="4" max="4" width="90.1171875" style="2" bestFit="1" customWidth="1"/>
    <col min="5" max="5" width="12.703125" style="3"/>
    <col min="6" max="6" width="2.703125" style="3" customWidth="1"/>
    <col min="7" max="12" width="15" style="3" customWidth="1"/>
    <col min="13" max="13" width="2.703125" style="3" customWidth="1"/>
    <col min="14" max="15" width="12.703125" style="3"/>
    <col min="16" max="16" width="14.703125" style="3" customWidth="1"/>
    <col min="17" max="19" width="12.703125" style="3"/>
    <col min="20" max="20" width="2.703125" style="3" customWidth="1"/>
    <col min="21" max="26" width="12.703125" style="3"/>
    <col min="27" max="27" width="2.703125" style="3" customWidth="1"/>
    <col min="28" max="28" width="83.41015625" style="4" customWidth="1"/>
    <col min="29" max="29" width="1.87890625" style="3" customWidth="1"/>
    <col min="30" max="30" width="83.41015625" style="3" customWidth="1"/>
    <col min="31" max="16384" width="12.703125" style="3"/>
  </cols>
  <sheetData>
    <row r="1" spans="2:30" s="1" customFormat="1" ht="9.9499999999999993" customHeight="1" x14ac:dyDescent="0.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B1" s="4"/>
    </row>
    <row r="2" spans="2:30" s="6" customFormat="1" ht="39.950000000000003" customHeight="1" x14ac:dyDescent="0.5">
      <c r="C2" s="7"/>
      <c r="D2" s="107" t="s">
        <v>102</v>
      </c>
      <c r="E2" s="108"/>
      <c r="F2" s="3"/>
      <c r="G2" s="101">
        <v>44256</v>
      </c>
      <c r="H2" s="102"/>
      <c r="I2" s="102"/>
      <c r="J2" s="102"/>
      <c r="K2" s="102"/>
      <c r="L2" s="103"/>
      <c r="M2" s="3"/>
      <c r="N2" s="138" t="s">
        <v>103</v>
      </c>
      <c r="O2" s="139"/>
      <c r="P2" s="139"/>
      <c r="Q2" s="139"/>
      <c r="R2" s="139"/>
      <c r="S2" s="140"/>
      <c r="T2" s="3"/>
      <c r="U2" s="109" t="s">
        <v>2</v>
      </c>
      <c r="V2" s="110"/>
      <c r="W2" s="110"/>
      <c r="X2" s="110"/>
      <c r="Y2" s="110"/>
      <c r="Z2" s="111"/>
      <c r="AB2" s="112" t="s">
        <v>129</v>
      </c>
      <c r="AC2" s="113"/>
      <c r="AD2" s="113"/>
    </row>
    <row r="3" spans="2:30" ht="9.9499999999999993" customHeight="1" x14ac:dyDescent="0.5">
      <c r="AB3" s="114"/>
      <c r="AC3" s="115"/>
      <c r="AD3" s="115"/>
    </row>
    <row r="4" spans="2:30" s="8" customFormat="1" ht="30" customHeight="1" x14ac:dyDescent="0.5">
      <c r="C4" s="9"/>
      <c r="D4" s="10" t="s">
        <v>3</v>
      </c>
      <c r="E4" s="11" t="s">
        <v>4</v>
      </c>
      <c r="F4" s="12"/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2"/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2"/>
      <c r="U4" s="13" t="s">
        <v>5</v>
      </c>
      <c r="V4" s="13" t="s">
        <v>6</v>
      </c>
      <c r="W4" s="13" t="s">
        <v>7</v>
      </c>
      <c r="X4" s="13" t="s">
        <v>8</v>
      </c>
      <c r="Y4" s="13" t="s">
        <v>9</v>
      </c>
      <c r="Z4" s="13" t="s">
        <v>10</v>
      </c>
      <c r="AB4" s="116"/>
      <c r="AC4" s="117"/>
      <c r="AD4" s="117"/>
    </row>
    <row r="5" spans="2:30" ht="9.9499999999999993" customHeight="1" x14ac:dyDescent="0.5"/>
    <row r="6" spans="2:30" s="15" customFormat="1" ht="30" customHeight="1" x14ac:dyDescent="0.5">
      <c r="B6" s="16" t="s">
        <v>11</v>
      </c>
      <c r="C6" s="17"/>
      <c r="D6" s="118" t="s">
        <v>12</v>
      </c>
      <c r="E6" s="1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  <c r="AB6" s="20" t="s">
        <v>13</v>
      </c>
      <c r="AD6" s="20" t="s">
        <v>14</v>
      </c>
    </row>
    <row r="7" spans="2:30" ht="9.9499999999999993" customHeight="1" x14ac:dyDescent="0.5"/>
    <row r="8" spans="2:30" s="21" customFormat="1" ht="30" customHeight="1" x14ac:dyDescent="0.5">
      <c r="B8" s="22">
        <v>1</v>
      </c>
      <c r="C8" s="23"/>
      <c r="D8" s="31" t="s">
        <v>15</v>
      </c>
      <c r="E8" s="24" t="s">
        <v>16</v>
      </c>
      <c r="G8" s="25">
        <v>1.3798395491512827</v>
      </c>
      <c r="H8" s="25">
        <v>1.3810633974891346</v>
      </c>
      <c r="I8" s="25">
        <v>1.4015189015267246</v>
      </c>
      <c r="J8" s="25">
        <v>1.4255418218356457</v>
      </c>
      <c r="K8" s="25">
        <v>1.4534849067994895</v>
      </c>
      <c r="L8" s="25">
        <v>1.4830325764576358</v>
      </c>
      <c r="N8" s="25">
        <v>1.3798395491512827</v>
      </c>
      <c r="O8" s="25">
        <v>1.3809345568981402</v>
      </c>
      <c r="P8" s="25">
        <v>1.4026733933934885</v>
      </c>
      <c r="Q8" s="25">
        <v>1.4431511083646622</v>
      </c>
      <c r="R8" s="25">
        <v>1.4835506184115241</v>
      </c>
      <c r="S8" s="25">
        <v>1.515655883700876</v>
      </c>
      <c r="U8" s="26">
        <v>0</v>
      </c>
      <c r="V8" s="26">
        <v>1.2884059099449452E-4</v>
      </c>
      <c r="W8" s="26">
        <v>-1.1544918667638626E-3</v>
      </c>
      <c r="X8" s="26">
        <v>-1.7609286529016499E-2</v>
      </c>
      <c r="Y8" s="26">
        <v>-3.006571161203464E-2</v>
      </c>
      <c r="Z8" s="26">
        <v>-3.2623307243240252E-2</v>
      </c>
      <c r="AB8" s="120" t="s">
        <v>115</v>
      </c>
      <c r="AC8" s="28"/>
      <c r="AD8" s="123"/>
    </row>
    <row r="9" spans="2:30" s="21" customFormat="1" ht="30" customHeight="1" x14ac:dyDescent="0.5">
      <c r="B9" s="22">
        <v>2</v>
      </c>
      <c r="C9" s="23"/>
      <c r="D9" s="31" t="s">
        <v>17</v>
      </c>
      <c r="E9" s="24" t="s">
        <v>18</v>
      </c>
      <c r="G9" s="29">
        <v>2.4750000000000001E-2</v>
      </c>
      <c r="H9" s="29">
        <v>1.2633376478261574E-2</v>
      </c>
      <c r="I9" s="29">
        <v>1.5944323313032624E-2</v>
      </c>
      <c r="J9" s="29">
        <v>1.7730166396093577E-2</v>
      </c>
      <c r="K9" s="29">
        <v>1.9568114297489551E-2</v>
      </c>
      <c r="L9" s="29">
        <v>2.0250000000000001E-2</v>
      </c>
      <c r="N9" s="29">
        <v>2.4750000000000001E-2</v>
      </c>
      <c r="O9" s="29">
        <v>1.2633376478261574E-2</v>
      </c>
      <c r="P9" s="29">
        <v>1.5944323313032624E-2</v>
      </c>
      <c r="Q9" s="29">
        <v>2.6754660442777599E-2</v>
      </c>
      <c r="R9" s="29">
        <v>3.00993828703057E-2</v>
      </c>
      <c r="S9" s="29">
        <v>3.0700000000000002E-2</v>
      </c>
      <c r="U9" s="30">
        <v>0</v>
      </c>
      <c r="V9" s="30">
        <v>0</v>
      </c>
      <c r="W9" s="30">
        <v>0</v>
      </c>
      <c r="X9" s="30">
        <v>-9.0244940466840222E-3</v>
      </c>
      <c r="Y9" s="30">
        <v>-1.0531268572816149E-2</v>
      </c>
      <c r="Z9" s="30">
        <v>-1.0450000000000001E-2</v>
      </c>
      <c r="AB9" s="121"/>
      <c r="AC9" s="28"/>
      <c r="AD9" s="124"/>
    </row>
    <row r="10" spans="2:30" s="21" customFormat="1" ht="30" customHeight="1" x14ac:dyDescent="0.5">
      <c r="B10" s="22">
        <v>3</v>
      </c>
      <c r="C10" s="23"/>
      <c r="D10" s="31" t="s">
        <v>19</v>
      </c>
      <c r="E10" s="32"/>
      <c r="G10" s="29">
        <v>1.135421908505263E-2</v>
      </c>
      <c r="H10" s="29">
        <v>1.2046794878325162E-2</v>
      </c>
      <c r="I10" s="29">
        <v>1.5977818886124595E-2</v>
      </c>
      <c r="J10" s="29">
        <v>1.7808816853933429E-2</v>
      </c>
      <c r="K10" s="29">
        <v>1.933118089711594E-2</v>
      </c>
      <c r="L10" s="29">
        <v>1.9965453580682357E-2</v>
      </c>
      <c r="N10" s="29">
        <v>1.2187315391552156E-2</v>
      </c>
      <c r="O10" s="29">
        <v>1.2633376478261793E-2</v>
      </c>
      <c r="P10" s="29">
        <v>1.5944323313032749E-2</v>
      </c>
      <c r="Q10" s="29">
        <v>1.7730166396093816E-2</v>
      </c>
      <c r="R10" s="29">
        <v>1.9312193964256208E-2</v>
      </c>
      <c r="S10" s="29">
        <v>1.9982239000300162E-2</v>
      </c>
      <c r="U10" s="30">
        <v>-8.330963064995256E-4</v>
      </c>
      <c r="V10" s="30">
        <v>-5.8658159993663084E-4</v>
      </c>
      <c r="W10" s="30">
        <v>3.3495573091846254E-5</v>
      </c>
      <c r="X10" s="30">
        <v>7.8650457839612997E-5</v>
      </c>
      <c r="Y10" s="30">
        <v>1.8986932859732519E-5</v>
      </c>
      <c r="Z10" s="30">
        <v>-1.6785419617804109E-5</v>
      </c>
      <c r="AB10" s="121"/>
      <c r="AC10" s="28"/>
      <c r="AD10" s="124"/>
    </row>
    <row r="11" spans="2:30" s="21" customFormat="1" ht="30" customHeight="1" x14ac:dyDescent="0.5">
      <c r="B11" s="22">
        <v>4</v>
      </c>
      <c r="C11" s="23"/>
      <c r="D11" s="31" t="s">
        <v>20</v>
      </c>
      <c r="E11" s="32"/>
      <c r="G11" s="29">
        <v>-1.3395780914947371E-2</v>
      </c>
      <c r="H11" s="29">
        <v>-5.8658159993641226E-4</v>
      </c>
      <c r="I11" s="29">
        <v>3.3495573091971154E-5</v>
      </c>
      <c r="J11" s="29">
        <v>7.8650457839852389E-5</v>
      </c>
      <c r="K11" s="29">
        <v>-2.3693340037361094E-4</v>
      </c>
      <c r="L11" s="29">
        <v>-2.8454641931764321E-4</v>
      </c>
      <c r="N11" s="29">
        <v>-1.2562684608447845E-2</v>
      </c>
      <c r="O11" s="29">
        <v>2.1857515797307769E-16</v>
      </c>
      <c r="P11" s="29">
        <v>1.2490009027033011E-16</v>
      </c>
      <c r="Q11" s="29">
        <v>-9.0244940466837828E-3</v>
      </c>
      <c r="R11" s="29">
        <v>-1.0787188906049492E-2</v>
      </c>
      <c r="S11" s="29">
        <v>-1.071776099969984E-2</v>
      </c>
      <c r="U11" s="33">
        <v>-8.330963064995256E-4</v>
      </c>
      <c r="V11" s="33">
        <v>-5.8658159993663084E-4</v>
      </c>
      <c r="W11" s="33">
        <v>3.3495573091846254E-5</v>
      </c>
      <c r="X11" s="33">
        <v>9.1031445045236352E-3</v>
      </c>
      <c r="Y11" s="33">
        <v>1.0550255505675881E-2</v>
      </c>
      <c r="Z11" s="33">
        <v>1.0433214580382197E-2</v>
      </c>
      <c r="AB11" s="122"/>
      <c r="AC11" s="28"/>
      <c r="AD11" s="125"/>
    </row>
    <row r="12" spans="2:30" ht="9.9499999999999993" customHeight="1" x14ac:dyDescent="0.5">
      <c r="AB12" s="34"/>
      <c r="AC12" s="35"/>
      <c r="AD12" s="34"/>
    </row>
    <row r="13" spans="2:30" ht="30.75" customHeight="1" x14ac:dyDescent="0.5">
      <c r="B13" s="22">
        <f>B11+1</f>
        <v>5</v>
      </c>
      <c r="C13" s="23"/>
      <c r="D13" s="31" t="s">
        <v>21</v>
      </c>
      <c r="E13" s="24" t="s">
        <v>22</v>
      </c>
      <c r="F13" s="21"/>
      <c r="G13" s="36"/>
      <c r="H13" s="37">
        <v>1.3787242278700884</v>
      </c>
      <c r="I13" s="37">
        <v>1.4007532338769086</v>
      </c>
      <c r="J13" s="37">
        <v>1.4256989916765768</v>
      </c>
      <c r="K13" s="37">
        <v>1.4532594367895115</v>
      </c>
      <c r="L13" s="37">
        <v>1.482274420615421</v>
      </c>
      <c r="N13" s="36"/>
      <c r="O13" s="37">
        <v>1.3806597086140691</v>
      </c>
      <c r="P13" s="37">
        <v>1.4026733933934896</v>
      </c>
      <c r="Q13" s="37">
        <v>1.4275430260577293</v>
      </c>
      <c r="R13" s="37">
        <v>1.4551120138692777</v>
      </c>
      <c r="S13" s="37">
        <v>1.4841884099026217</v>
      </c>
      <c r="U13" s="26">
        <v>0</v>
      </c>
      <c r="V13" s="26">
        <v>-1.9354807439806443E-3</v>
      </c>
      <c r="W13" s="26">
        <v>-1.9201595165809771E-3</v>
      </c>
      <c r="X13" s="26">
        <v>-1.8440343811525484E-3</v>
      </c>
      <c r="Y13" s="26">
        <v>-1.85257707976616E-3</v>
      </c>
      <c r="Z13" s="26">
        <v>-1.913989287200657E-3</v>
      </c>
      <c r="AB13" s="123"/>
      <c r="AC13" s="28"/>
      <c r="AD13" s="126" t="s">
        <v>116</v>
      </c>
    </row>
    <row r="14" spans="2:30" ht="30.75" customHeight="1" x14ac:dyDescent="0.5">
      <c r="B14" s="22">
        <f>B13+1</f>
        <v>6</v>
      </c>
      <c r="C14" s="23"/>
      <c r="D14" s="31" t="s">
        <v>17</v>
      </c>
      <c r="E14" s="24" t="s">
        <v>23</v>
      </c>
      <c r="F14" s="21"/>
      <c r="G14" s="38"/>
      <c r="H14" s="39">
        <v>1.2633376478261574E-2</v>
      </c>
      <c r="I14" s="39">
        <v>1.5944323313032624E-2</v>
      </c>
      <c r="J14" s="39">
        <v>1.7730166396093577E-2</v>
      </c>
      <c r="K14" s="39">
        <v>1.9568114297489551E-2</v>
      </c>
      <c r="L14" s="39">
        <v>2.0250000000000001E-2</v>
      </c>
      <c r="N14" s="38"/>
      <c r="O14" s="39">
        <v>1.2633376478261574E-2</v>
      </c>
      <c r="P14" s="39">
        <v>1.5944323313032624E-2</v>
      </c>
      <c r="Q14" s="39">
        <v>1.7730166396093577E-2</v>
      </c>
      <c r="R14" s="39">
        <v>1.9568114297489551E-2</v>
      </c>
      <c r="S14" s="39">
        <v>2.0250000000000001E-2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B14" s="124"/>
      <c r="AC14" s="28"/>
      <c r="AD14" s="127"/>
    </row>
    <row r="15" spans="2:30" ht="30.75" customHeight="1" x14ac:dyDescent="0.5">
      <c r="B15" s="22">
        <f t="shared" ref="B15:B16" si="0">B14+1</f>
        <v>7</v>
      </c>
      <c r="C15" s="23"/>
      <c r="D15" s="31" t="s">
        <v>19</v>
      </c>
      <c r="E15" s="32"/>
      <c r="F15" s="21"/>
      <c r="G15" s="38"/>
      <c r="H15" s="39">
        <v>1.1370290572445318E-2</v>
      </c>
      <c r="I15" s="39">
        <v>1.5977818886124595E-2</v>
      </c>
      <c r="J15" s="39">
        <v>1.7808816853932985E-2</v>
      </c>
      <c r="K15" s="39">
        <v>1.9331180897115274E-2</v>
      </c>
      <c r="L15" s="39">
        <v>1.9965453580682357E-2</v>
      </c>
      <c r="N15" s="38"/>
      <c r="O15" s="39">
        <v>1.2633376478262015E-2</v>
      </c>
      <c r="P15" s="39">
        <v>1.5944323313032749E-2</v>
      </c>
      <c r="Q15" s="39">
        <v>1.7730166396093594E-2</v>
      </c>
      <c r="R15" s="39">
        <v>1.9312193964256208E-2</v>
      </c>
      <c r="S15" s="39">
        <v>1.9982239000300384E-2</v>
      </c>
      <c r="U15" s="30">
        <v>0</v>
      </c>
      <c r="V15" s="30">
        <v>-1.2630859058166966E-3</v>
      </c>
      <c r="W15" s="30">
        <v>3.3495573091846254E-5</v>
      </c>
      <c r="X15" s="30">
        <v>7.8650457839390953E-5</v>
      </c>
      <c r="Y15" s="30">
        <v>1.8986932859066386E-5</v>
      </c>
      <c r="Z15" s="30">
        <v>-1.6785419618026154E-5</v>
      </c>
      <c r="AB15" s="124"/>
      <c r="AC15" s="28"/>
      <c r="AD15" s="127"/>
    </row>
    <row r="16" spans="2:30" ht="30.75" customHeight="1" x14ac:dyDescent="0.5">
      <c r="B16" s="22">
        <f t="shared" si="0"/>
        <v>8</v>
      </c>
      <c r="C16" s="23"/>
      <c r="D16" s="31" t="s">
        <v>117</v>
      </c>
      <c r="E16" s="32"/>
      <c r="F16" s="21"/>
      <c r="G16" s="38"/>
      <c r="H16" s="29">
        <v>-1.2630859058162559E-3</v>
      </c>
      <c r="I16" s="29">
        <v>3.3495573091971154E-5</v>
      </c>
      <c r="J16" s="29">
        <v>7.86504578394083E-5</v>
      </c>
      <c r="K16" s="29">
        <v>-2.3693340037427707E-4</v>
      </c>
      <c r="L16" s="29">
        <v>-2.8454641931764321E-4</v>
      </c>
      <c r="N16" s="38"/>
      <c r="O16" s="29">
        <v>4.40619762898109E-16</v>
      </c>
      <c r="P16" s="29">
        <v>1.2490009027033011E-16</v>
      </c>
      <c r="Q16" s="29">
        <v>0</v>
      </c>
      <c r="R16" s="29">
        <v>-2.5592033323334346E-4</v>
      </c>
      <c r="S16" s="29">
        <v>-2.6776099969961706E-4</v>
      </c>
      <c r="U16" s="33">
        <v>0</v>
      </c>
      <c r="V16" s="33">
        <v>-1.2630859058166966E-3</v>
      </c>
      <c r="W16" s="33">
        <v>3.3495573091846254E-5</v>
      </c>
      <c r="X16" s="33">
        <v>7.86504578394083E-5</v>
      </c>
      <c r="Y16" s="33">
        <v>1.8986932859066386E-5</v>
      </c>
      <c r="Z16" s="33">
        <v>-1.6785419618026154E-5</v>
      </c>
      <c r="AB16" s="125"/>
      <c r="AC16" s="28"/>
      <c r="AD16" s="128"/>
    </row>
    <row r="17" spans="2:31" ht="9.9499999999999993" customHeight="1" x14ac:dyDescent="0.5">
      <c r="AB17" s="34"/>
      <c r="AC17" s="35"/>
      <c r="AD17" s="34"/>
    </row>
    <row r="18" spans="2:31" ht="30" customHeight="1" x14ac:dyDescent="0.5">
      <c r="B18" s="22">
        <f>B16+1</f>
        <v>9</v>
      </c>
      <c r="D18" s="62" t="s">
        <v>25</v>
      </c>
      <c r="E18" s="40" t="s">
        <v>26</v>
      </c>
      <c r="G18" s="41">
        <v>347200000</v>
      </c>
      <c r="H18" s="42">
        <v>326406746.41000003</v>
      </c>
      <c r="I18" s="41">
        <v>324053240.54000002</v>
      </c>
      <c r="J18" s="41">
        <v>335777269.13</v>
      </c>
      <c r="K18" s="41">
        <v>329803885.95999998</v>
      </c>
      <c r="L18" s="41">
        <v>325288327.58999997</v>
      </c>
      <c r="N18" s="41">
        <v>347200000</v>
      </c>
      <c r="O18" s="41">
        <v>322016866.43000001</v>
      </c>
      <c r="P18" s="41">
        <v>315796861.37</v>
      </c>
      <c r="Q18" s="41">
        <v>314546715.38</v>
      </c>
      <c r="R18" s="41">
        <v>310091803.51999998</v>
      </c>
      <c r="S18" s="41">
        <v>304868127.11000001</v>
      </c>
      <c r="U18" s="41">
        <v>0</v>
      </c>
      <c r="V18" s="41">
        <v>4389879.9800000191</v>
      </c>
      <c r="W18" s="41">
        <v>8256379.1700000167</v>
      </c>
      <c r="X18" s="41">
        <v>21230553.75</v>
      </c>
      <c r="Y18" s="41">
        <v>19712082.439999998</v>
      </c>
      <c r="Z18" s="41">
        <v>20420200.479999959</v>
      </c>
      <c r="AB18" s="43"/>
      <c r="AC18" s="35"/>
      <c r="AD18" s="43" t="s">
        <v>118</v>
      </c>
    </row>
    <row r="19" spans="2:31" ht="30" customHeight="1" x14ac:dyDescent="0.5">
      <c r="B19" s="22">
        <f>B18+1</f>
        <v>10</v>
      </c>
      <c r="D19" s="62" t="s">
        <v>27</v>
      </c>
      <c r="E19" s="40" t="s">
        <v>28</v>
      </c>
      <c r="G19" s="41">
        <v>-31900000</v>
      </c>
      <c r="H19" s="42">
        <v>7536558.6799999997</v>
      </c>
      <c r="I19" s="41">
        <v>10713689.779999999</v>
      </c>
      <c r="J19" s="41">
        <v>0</v>
      </c>
      <c r="K19" s="41">
        <v>0</v>
      </c>
      <c r="L19" s="41">
        <v>0</v>
      </c>
      <c r="N19" s="41">
        <v>-31900000</v>
      </c>
      <c r="O19" s="41">
        <v>7525993.5300000003</v>
      </c>
      <c r="P19" s="41">
        <v>10699023.5</v>
      </c>
      <c r="Q19" s="41">
        <v>0</v>
      </c>
      <c r="R19" s="41">
        <v>0</v>
      </c>
      <c r="S19" s="41">
        <v>0</v>
      </c>
      <c r="U19" s="41">
        <v>0</v>
      </c>
      <c r="V19" s="41">
        <v>10565.149999999441</v>
      </c>
      <c r="W19" s="41">
        <v>14666.279999999329</v>
      </c>
      <c r="X19" s="41">
        <v>0</v>
      </c>
      <c r="Y19" s="41">
        <v>0</v>
      </c>
      <c r="Z19" s="41">
        <v>0</v>
      </c>
      <c r="AB19" s="27"/>
      <c r="AC19" s="35"/>
      <c r="AD19" s="43"/>
    </row>
    <row r="20" spans="2:31" ht="30" customHeight="1" x14ac:dyDescent="0.5">
      <c r="B20" s="22">
        <f>B19+1</f>
        <v>11</v>
      </c>
      <c r="D20" s="62" t="s">
        <v>29</v>
      </c>
      <c r="E20" s="40" t="s">
        <v>30</v>
      </c>
      <c r="G20" s="41">
        <v>-266752.8</v>
      </c>
      <c r="H20" s="42">
        <v>-3113276.2</v>
      </c>
      <c r="I20" s="41">
        <v>-4504492.03</v>
      </c>
      <c r="J20" s="41">
        <v>0</v>
      </c>
      <c r="K20" s="41">
        <v>0</v>
      </c>
      <c r="L20" s="41">
        <v>0</v>
      </c>
      <c r="N20" s="41">
        <v>-266752.8</v>
      </c>
      <c r="O20" s="41">
        <v>-3175276.2</v>
      </c>
      <c r="P20" s="41">
        <v>-4212513.01</v>
      </c>
      <c r="Q20" s="41">
        <v>-68829.820000000007</v>
      </c>
      <c r="R20" s="41">
        <v>0</v>
      </c>
      <c r="S20" s="41">
        <v>0</v>
      </c>
      <c r="U20" s="41">
        <v>0</v>
      </c>
      <c r="V20" s="41">
        <v>62000</v>
      </c>
      <c r="W20" s="41">
        <v>-291979.02000000048</v>
      </c>
      <c r="X20" s="41">
        <v>68829.820000000007</v>
      </c>
      <c r="Y20" s="41">
        <v>0</v>
      </c>
      <c r="Z20" s="41">
        <v>0</v>
      </c>
      <c r="AB20" s="27"/>
      <c r="AC20" s="35"/>
      <c r="AD20" s="126"/>
    </row>
    <row r="21" spans="2:31" ht="30" customHeight="1" x14ac:dyDescent="0.5">
      <c r="B21" s="22">
        <f t="shared" ref="B21:B22" si="1">B20+1</f>
        <v>12</v>
      </c>
      <c r="D21" s="62" t="s">
        <v>31</v>
      </c>
      <c r="E21" s="32"/>
      <c r="G21" s="41">
        <v>119662086.57999998</v>
      </c>
      <c r="H21" s="41">
        <v>125303694.05999994</v>
      </c>
      <c r="I21" s="41">
        <v>132358494.34999996</v>
      </c>
      <c r="J21" s="41">
        <v>142940044.89999998</v>
      </c>
      <c r="K21" s="41">
        <v>149486723.60000002</v>
      </c>
      <c r="L21" s="41">
        <v>156878239.72000003</v>
      </c>
      <c r="N21" s="41">
        <v>119662086.57999998</v>
      </c>
      <c r="O21" s="41">
        <v>124236185.12</v>
      </c>
      <c r="P21" s="41">
        <v>129774938.97999996</v>
      </c>
      <c r="Q21" s="41">
        <v>134451752.51999998</v>
      </c>
      <c r="R21" s="41">
        <v>141126505.18000001</v>
      </c>
      <c r="S21" s="41">
        <v>147613613.69999999</v>
      </c>
      <c r="U21" s="41">
        <v>0</v>
      </c>
      <c r="V21" s="41">
        <v>1067508.939999938</v>
      </c>
      <c r="W21" s="41">
        <v>2583555.3700000048</v>
      </c>
      <c r="X21" s="41">
        <v>8488292.3799999952</v>
      </c>
      <c r="Y21" s="41">
        <v>8360218.4200000167</v>
      </c>
      <c r="Z21" s="41">
        <v>9264626.0200000405</v>
      </c>
      <c r="AB21" s="27"/>
      <c r="AD21" s="128"/>
    </row>
    <row r="22" spans="2:31" s="48" customFormat="1" ht="30" customHeight="1" x14ac:dyDescent="0.5">
      <c r="B22" s="22">
        <f t="shared" si="1"/>
        <v>13</v>
      </c>
      <c r="C22" s="45"/>
      <c r="D22" s="46" t="s">
        <v>32</v>
      </c>
      <c r="E22" s="47" t="s">
        <v>33</v>
      </c>
      <c r="G22" s="49">
        <v>434695333.77999997</v>
      </c>
      <c r="H22" s="50">
        <v>456133722.94999999</v>
      </c>
      <c r="I22" s="49">
        <v>462620932.63999999</v>
      </c>
      <c r="J22" s="49">
        <v>478717314.02999997</v>
      </c>
      <c r="K22" s="49">
        <v>479290609.56</v>
      </c>
      <c r="L22" s="49">
        <v>482166567.31</v>
      </c>
      <c r="N22" s="49">
        <v>434695333.77999997</v>
      </c>
      <c r="O22" s="49">
        <v>450603768.88</v>
      </c>
      <c r="P22" s="49">
        <v>452058310.83999997</v>
      </c>
      <c r="Q22" s="49">
        <v>448929638.07999998</v>
      </c>
      <c r="R22" s="49">
        <v>451218308.69999999</v>
      </c>
      <c r="S22" s="49">
        <v>452481740.81</v>
      </c>
      <c r="U22" s="49">
        <v>0</v>
      </c>
      <c r="V22" s="49">
        <v>5529954.0699999928</v>
      </c>
      <c r="W22" s="49">
        <v>10562621.800000012</v>
      </c>
      <c r="X22" s="49">
        <v>29787675.949999988</v>
      </c>
      <c r="Y22" s="49">
        <v>28072300.860000014</v>
      </c>
      <c r="Z22" s="49">
        <v>29684826.5</v>
      </c>
      <c r="AB22" s="51"/>
      <c r="AC22" s="8"/>
      <c r="AD22" s="51"/>
      <c r="AE22" s="3"/>
    </row>
    <row r="23" spans="2:31" ht="9.9499999999999993" customHeight="1" x14ac:dyDescent="0.5">
      <c r="AB23" s="34"/>
      <c r="AC23" s="35"/>
      <c r="AD23" s="34"/>
    </row>
    <row r="24" spans="2:31" ht="30" customHeight="1" x14ac:dyDescent="0.5">
      <c r="B24" s="22">
        <f>B22+1</f>
        <v>14</v>
      </c>
      <c r="D24" s="62" t="s">
        <v>34</v>
      </c>
      <c r="E24" s="40" t="s">
        <v>35</v>
      </c>
      <c r="G24" s="41">
        <v>25627175.690000001</v>
      </c>
      <c r="H24" s="42">
        <v>12088838.15</v>
      </c>
      <c r="I24" s="41">
        <v>21276765.289999999</v>
      </c>
      <c r="J24" s="41">
        <v>0</v>
      </c>
      <c r="K24" s="41">
        <v>0</v>
      </c>
      <c r="L24" s="41">
        <v>0</v>
      </c>
      <c r="N24" s="41">
        <v>25627175.690000001</v>
      </c>
      <c r="O24" s="41">
        <v>12087710.380000001</v>
      </c>
      <c r="P24" s="41">
        <v>21247853.52</v>
      </c>
      <c r="Q24" s="41">
        <v>0</v>
      </c>
      <c r="R24" s="41">
        <v>0</v>
      </c>
      <c r="S24" s="41">
        <v>0</v>
      </c>
      <c r="U24" s="41">
        <v>0</v>
      </c>
      <c r="V24" s="41">
        <v>1127.769999999553</v>
      </c>
      <c r="W24" s="41">
        <v>28911.769999999553</v>
      </c>
      <c r="X24" s="41">
        <v>0</v>
      </c>
      <c r="Y24" s="41">
        <v>0</v>
      </c>
      <c r="Z24" s="41">
        <v>0</v>
      </c>
      <c r="AB24" s="27"/>
      <c r="AC24" s="35"/>
      <c r="AD24" s="43" t="s">
        <v>119</v>
      </c>
    </row>
    <row r="25" spans="2:31" ht="30" customHeight="1" x14ac:dyDescent="0.5">
      <c r="B25" s="22">
        <f>B24+1</f>
        <v>15</v>
      </c>
      <c r="D25" s="62" t="s">
        <v>36</v>
      </c>
      <c r="E25" s="40" t="s">
        <v>37</v>
      </c>
      <c r="G25" s="41">
        <v>66358.039999999994</v>
      </c>
      <c r="H25" s="42">
        <v>202294.85</v>
      </c>
      <c r="I25" s="41">
        <v>185000.08</v>
      </c>
      <c r="J25" s="41">
        <v>0</v>
      </c>
      <c r="K25" s="41">
        <v>0</v>
      </c>
      <c r="L25" s="41">
        <v>0</v>
      </c>
      <c r="N25" s="41">
        <v>66358.039999999994</v>
      </c>
      <c r="O25" s="41">
        <v>202275.98</v>
      </c>
      <c r="P25" s="41">
        <v>183587.42</v>
      </c>
      <c r="Q25" s="41">
        <v>0</v>
      </c>
      <c r="R25" s="41">
        <v>0</v>
      </c>
      <c r="S25" s="41">
        <v>0</v>
      </c>
      <c r="U25" s="41">
        <v>0</v>
      </c>
      <c r="V25" s="41">
        <v>18.869999999995343</v>
      </c>
      <c r="W25" s="41">
        <v>1412.6599999999744</v>
      </c>
      <c r="X25" s="41">
        <v>0</v>
      </c>
      <c r="Y25" s="41">
        <v>0</v>
      </c>
      <c r="Z25" s="41">
        <v>0</v>
      </c>
      <c r="AB25" s="27"/>
      <c r="AC25" s="35"/>
      <c r="AD25" s="43"/>
    </row>
    <row r="26" spans="2:31" ht="36.75" customHeight="1" x14ac:dyDescent="0.5">
      <c r="B26" s="22">
        <f t="shared" ref="B26:B31" si="2">B25+1</f>
        <v>16</v>
      </c>
      <c r="D26" s="62" t="s">
        <v>38</v>
      </c>
      <c r="E26" s="40" t="s">
        <v>39</v>
      </c>
      <c r="G26" s="41">
        <v>-757974.75</v>
      </c>
      <c r="H26" s="42">
        <v>-5549463.0599999996</v>
      </c>
      <c r="I26" s="41">
        <v>-5607948.9699999997</v>
      </c>
      <c r="J26" s="41">
        <v>0</v>
      </c>
      <c r="K26" s="41">
        <v>0</v>
      </c>
      <c r="L26" s="41">
        <v>0</v>
      </c>
      <c r="N26" s="41">
        <v>-757974.75</v>
      </c>
      <c r="O26" s="41">
        <v>-5548945.3399999999</v>
      </c>
      <c r="P26" s="41">
        <v>-5612437.6200000001</v>
      </c>
      <c r="Q26" s="41">
        <v>0</v>
      </c>
      <c r="R26" s="41">
        <v>0</v>
      </c>
      <c r="S26" s="41">
        <v>0</v>
      </c>
      <c r="U26" s="41">
        <v>0</v>
      </c>
      <c r="V26" s="41">
        <v>-517.71999999973923</v>
      </c>
      <c r="W26" s="41">
        <v>4488.6500000003725</v>
      </c>
      <c r="X26" s="41">
        <v>0</v>
      </c>
      <c r="Y26" s="41">
        <v>0</v>
      </c>
      <c r="Z26" s="41">
        <v>0</v>
      </c>
      <c r="AB26" s="43"/>
      <c r="AC26" s="35"/>
      <c r="AD26" s="43"/>
    </row>
    <row r="27" spans="2:31" ht="36.75" customHeight="1" x14ac:dyDescent="0.5">
      <c r="B27" s="22">
        <f t="shared" si="2"/>
        <v>17</v>
      </c>
      <c r="D27" s="62" t="s">
        <v>108</v>
      </c>
      <c r="E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B27" s="43"/>
      <c r="AC27" s="35"/>
      <c r="AD27" s="43"/>
    </row>
    <row r="28" spans="2:31" ht="36.75" customHeight="1" x14ac:dyDescent="0.5">
      <c r="B28" s="22">
        <f t="shared" si="2"/>
        <v>18</v>
      </c>
      <c r="D28" s="62" t="s">
        <v>109</v>
      </c>
      <c r="E28" s="40" t="s">
        <v>110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B28" s="43"/>
      <c r="AC28" s="35"/>
      <c r="AD28" s="43"/>
    </row>
    <row r="29" spans="2:31" ht="36.75" customHeight="1" x14ac:dyDescent="0.5">
      <c r="B29" s="22">
        <f t="shared" si="2"/>
        <v>19</v>
      </c>
      <c r="D29" s="62" t="s">
        <v>111</v>
      </c>
      <c r="E29" s="40" t="s">
        <v>112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B29" s="43"/>
      <c r="AC29" s="35"/>
      <c r="AD29" s="43"/>
    </row>
    <row r="30" spans="2:31" ht="30" customHeight="1" x14ac:dyDescent="0.5">
      <c r="B30" s="22">
        <f t="shared" si="2"/>
        <v>20</v>
      </c>
      <c r="D30" s="52" t="s">
        <v>40</v>
      </c>
      <c r="E30" s="53" t="s">
        <v>41</v>
      </c>
      <c r="G30" s="41">
        <v>803084.84</v>
      </c>
      <c r="H30" s="98">
        <v>855454.97</v>
      </c>
      <c r="I30" s="41">
        <v>0</v>
      </c>
      <c r="J30" s="41">
        <v>0</v>
      </c>
      <c r="K30" s="41">
        <v>0</v>
      </c>
      <c r="L30" s="41">
        <v>0</v>
      </c>
      <c r="N30" s="41">
        <v>803084.84</v>
      </c>
      <c r="O30" s="41">
        <v>855454.97</v>
      </c>
      <c r="P30" s="41">
        <v>0</v>
      </c>
      <c r="Q30" s="41">
        <v>0</v>
      </c>
      <c r="R30" s="41">
        <v>0</v>
      </c>
      <c r="S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B30" s="27"/>
      <c r="AC30" s="35"/>
      <c r="AD30" s="43"/>
    </row>
    <row r="31" spans="2:31" s="48" customFormat="1" ht="30" customHeight="1" x14ac:dyDescent="0.5">
      <c r="B31" s="22">
        <f t="shared" si="2"/>
        <v>21</v>
      </c>
      <c r="C31" s="45"/>
      <c r="D31" s="46" t="s">
        <v>42</v>
      </c>
      <c r="E31" s="47" t="s">
        <v>43</v>
      </c>
      <c r="G31" s="49">
        <v>25738643.82</v>
      </c>
      <c r="H31" s="50">
        <v>7597124.9100000001</v>
      </c>
      <c r="I31" s="49">
        <v>15853816.399999999</v>
      </c>
      <c r="J31" s="49">
        <v>0</v>
      </c>
      <c r="K31" s="49">
        <v>0</v>
      </c>
      <c r="L31" s="49">
        <v>0</v>
      </c>
      <c r="N31" s="49">
        <v>25738643.82</v>
      </c>
      <c r="O31" s="49">
        <v>7596495.9900000012</v>
      </c>
      <c r="P31" s="49">
        <v>15819003.32</v>
      </c>
      <c r="Q31" s="49">
        <v>0</v>
      </c>
      <c r="R31" s="49">
        <v>0</v>
      </c>
      <c r="S31" s="49">
        <v>0</v>
      </c>
      <c r="U31" s="49">
        <v>0</v>
      </c>
      <c r="V31" s="49">
        <v>628.91999999899417</v>
      </c>
      <c r="W31" s="49">
        <v>34813.079999998212</v>
      </c>
      <c r="X31" s="49">
        <v>0</v>
      </c>
      <c r="Y31" s="49">
        <v>0</v>
      </c>
      <c r="Z31" s="49">
        <v>0</v>
      </c>
      <c r="AB31" s="51"/>
      <c r="AC31" s="8"/>
      <c r="AD31" s="51"/>
      <c r="AE31" s="3"/>
    </row>
    <row r="32" spans="2:31" ht="9.9499999999999993" customHeight="1" x14ac:dyDescent="0.5">
      <c r="AB32" s="34"/>
      <c r="AC32" s="35"/>
      <c r="AD32" s="34"/>
    </row>
    <row r="33" spans="2:31" ht="30" customHeight="1" x14ac:dyDescent="0.5">
      <c r="B33" s="22">
        <f>B31+1</f>
        <v>22</v>
      </c>
      <c r="D33" s="62" t="s">
        <v>44</v>
      </c>
      <c r="E33" s="40" t="s">
        <v>45</v>
      </c>
      <c r="G33" s="41">
        <v>4544958.5599999996</v>
      </c>
      <c r="H33" s="42">
        <v>3574358.34</v>
      </c>
      <c r="I33" s="41">
        <v>2703863.57</v>
      </c>
      <c r="J33" s="41">
        <v>0</v>
      </c>
      <c r="K33" s="41">
        <v>0</v>
      </c>
      <c r="L33" s="41">
        <v>0</v>
      </c>
      <c r="N33" s="41">
        <v>4544958.5599999996</v>
      </c>
      <c r="O33" s="41">
        <v>3574024.88</v>
      </c>
      <c r="P33" s="41">
        <v>2703800.53</v>
      </c>
      <c r="Q33" s="41">
        <v>0</v>
      </c>
      <c r="R33" s="41">
        <v>0</v>
      </c>
      <c r="S33" s="41">
        <v>0</v>
      </c>
      <c r="U33" s="41">
        <v>0</v>
      </c>
      <c r="V33" s="41">
        <v>333.45999999996275</v>
      </c>
      <c r="W33" s="41">
        <v>63.040000000037253</v>
      </c>
      <c r="X33" s="41">
        <v>0</v>
      </c>
      <c r="Y33" s="41">
        <v>0</v>
      </c>
      <c r="Z33" s="41">
        <v>0</v>
      </c>
      <c r="AB33" s="43"/>
      <c r="AC33" s="35"/>
      <c r="AD33" s="43"/>
    </row>
    <row r="34" spans="2:31" ht="30" customHeight="1" x14ac:dyDescent="0.5">
      <c r="B34" s="22">
        <f>B33+1</f>
        <v>23</v>
      </c>
      <c r="D34" s="62" t="s">
        <v>46</v>
      </c>
      <c r="E34" s="54"/>
      <c r="G34" s="41">
        <v>-7504069.7199999997</v>
      </c>
      <c r="H34" s="42">
        <v>-6341007.5300000003</v>
      </c>
      <c r="I34" s="41">
        <v>1961120.69</v>
      </c>
      <c r="J34" s="41">
        <v>0</v>
      </c>
      <c r="K34" s="41">
        <v>0</v>
      </c>
      <c r="L34" s="41">
        <v>0</v>
      </c>
      <c r="N34" s="41">
        <v>-7504069.7199999997</v>
      </c>
      <c r="O34" s="41">
        <v>-6340415.9699999997</v>
      </c>
      <c r="P34" s="41">
        <v>2757374.47</v>
      </c>
      <c r="Q34" s="41">
        <v>0</v>
      </c>
      <c r="R34" s="41">
        <v>0</v>
      </c>
      <c r="S34" s="41">
        <v>0</v>
      </c>
      <c r="U34" s="41">
        <v>0</v>
      </c>
      <c r="V34" s="41">
        <v>-591.56000000052154</v>
      </c>
      <c r="W34" s="41">
        <v>-796253.78000000026</v>
      </c>
      <c r="X34" s="41">
        <v>0</v>
      </c>
      <c r="Y34" s="41">
        <v>0</v>
      </c>
      <c r="Z34" s="41">
        <v>0</v>
      </c>
      <c r="AB34" s="43"/>
      <c r="AC34" s="35"/>
      <c r="AD34" s="43" t="s">
        <v>120</v>
      </c>
    </row>
    <row r="35" spans="2:31" s="48" customFormat="1" ht="30" customHeight="1" x14ac:dyDescent="0.5">
      <c r="B35" s="22">
        <f>B34+1</f>
        <v>24</v>
      </c>
      <c r="C35" s="45"/>
      <c r="D35" s="46" t="s">
        <v>47</v>
      </c>
      <c r="E35" s="47" t="s">
        <v>48</v>
      </c>
      <c r="G35" s="49">
        <v>-2959111.16</v>
      </c>
      <c r="H35" s="50">
        <v>-2766649.1900000004</v>
      </c>
      <c r="I35" s="49">
        <v>4664984.26</v>
      </c>
      <c r="J35" s="49">
        <v>0</v>
      </c>
      <c r="K35" s="49">
        <v>0</v>
      </c>
      <c r="L35" s="49">
        <v>0</v>
      </c>
      <c r="N35" s="49">
        <v>-2959111.16</v>
      </c>
      <c r="O35" s="49">
        <v>-2766391.09</v>
      </c>
      <c r="P35" s="49">
        <v>5461175</v>
      </c>
      <c r="Q35" s="49">
        <v>0</v>
      </c>
      <c r="R35" s="49">
        <v>0</v>
      </c>
      <c r="S35" s="49">
        <v>0</v>
      </c>
      <c r="U35" s="49">
        <v>0</v>
      </c>
      <c r="V35" s="49">
        <v>-258.10000000055879</v>
      </c>
      <c r="W35" s="49">
        <v>-796190.74000000022</v>
      </c>
      <c r="X35" s="49">
        <v>0</v>
      </c>
      <c r="Y35" s="49">
        <v>0</v>
      </c>
      <c r="Z35" s="49">
        <v>0</v>
      </c>
      <c r="AB35" s="55"/>
      <c r="AC35" s="8"/>
      <c r="AD35" s="55"/>
      <c r="AE35" s="3"/>
    </row>
    <row r="36" spans="2:31" ht="9.9499999999999993" customHeight="1" x14ac:dyDescent="0.5">
      <c r="N36" s="41"/>
      <c r="O36" s="41"/>
      <c r="P36" s="41"/>
      <c r="Q36" s="41"/>
      <c r="R36" s="41"/>
      <c r="S36" s="41"/>
      <c r="AB36" s="34"/>
      <c r="AC36" s="35"/>
      <c r="AD36" s="34"/>
    </row>
    <row r="37" spans="2:31" ht="30" customHeight="1" x14ac:dyDescent="0.5">
      <c r="B37" s="22">
        <f>B35+1</f>
        <v>25</v>
      </c>
      <c r="D37" s="62" t="s">
        <v>49</v>
      </c>
      <c r="E37" s="40" t="s">
        <v>50</v>
      </c>
      <c r="G37" s="41">
        <v>761638.17</v>
      </c>
      <c r="H37" s="42">
        <v>325499.59999999998</v>
      </c>
      <c r="I37" s="41">
        <v>322264.27</v>
      </c>
      <c r="J37" s="41">
        <v>0</v>
      </c>
      <c r="K37" s="41">
        <v>0</v>
      </c>
      <c r="L37" s="41">
        <v>0</v>
      </c>
      <c r="N37" s="41">
        <v>761638.17</v>
      </c>
      <c r="O37" s="41">
        <v>325499.59999999998</v>
      </c>
      <c r="P37" s="41">
        <v>299372.39</v>
      </c>
      <c r="Q37" s="41">
        <v>0</v>
      </c>
      <c r="R37" s="41">
        <v>0</v>
      </c>
      <c r="S37" s="41">
        <v>0</v>
      </c>
      <c r="U37" s="41">
        <v>0</v>
      </c>
      <c r="V37" s="41">
        <v>0</v>
      </c>
      <c r="W37" s="41">
        <v>22891.880000000005</v>
      </c>
      <c r="X37" s="41">
        <v>0</v>
      </c>
      <c r="Y37" s="41">
        <v>0</v>
      </c>
      <c r="Z37" s="41">
        <v>0</v>
      </c>
      <c r="AB37" s="27"/>
      <c r="AC37" s="35"/>
      <c r="AD37" s="43"/>
    </row>
    <row r="38" spans="2:31" ht="30" customHeight="1" x14ac:dyDescent="0.5">
      <c r="B38" s="22">
        <f>B37+1</f>
        <v>26</v>
      </c>
      <c r="D38" s="62" t="s">
        <v>51</v>
      </c>
      <c r="E38" s="40" t="s">
        <v>52</v>
      </c>
      <c r="G38" s="41">
        <v>-1249150.43</v>
      </c>
      <c r="H38" s="42">
        <v>-3596043.37</v>
      </c>
      <c r="I38" s="41">
        <v>-3438859.5</v>
      </c>
      <c r="J38" s="41">
        <v>0</v>
      </c>
      <c r="K38" s="41">
        <v>0</v>
      </c>
      <c r="L38" s="41">
        <v>0</v>
      </c>
      <c r="N38" s="41">
        <v>-1249150.43</v>
      </c>
      <c r="O38" s="41">
        <v>-3595707.89</v>
      </c>
      <c r="P38" s="41">
        <v>-3605808.14</v>
      </c>
      <c r="Q38" s="41">
        <v>0</v>
      </c>
      <c r="R38" s="41">
        <v>0</v>
      </c>
      <c r="S38" s="41">
        <v>0</v>
      </c>
      <c r="U38" s="41">
        <v>0</v>
      </c>
      <c r="V38" s="41">
        <v>-335.47999999998137</v>
      </c>
      <c r="W38" s="41">
        <v>166948.64000000013</v>
      </c>
      <c r="X38" s="41">
        <v>0</v>
      </c>
      <c r="Y38" s="41">
        <v>0</v>
      </c>
      <c r="Z38" s="41">
        <v>0</v>
      </c>
      <c r="AB38" s="27"/>
      <c r="AC38" s="35"/>
      <c r="AD38" s="43" t="s">
        <v>121</v>
      </c>
    </row>
    <row r="39" spans="2:31" s="48" customFormat="1" ht="30" customHeight="1" x14ac:dyDescent="0.5">
      <c r="B39" s="22">
        <f>B38+1</f>
        <v>27</v>
      </c>
      <c r="C39" s="45"/>
      <c r="D39" s="46" t="s">
        <v>53</v>
      </c>
      <c r="E39" s="47" t="s">
        <v>54</v>
      </c>
      <c r="G39" s="49">
        <v>-487512.25999999989</v>
      </c>
      <c r="H39" s="50">
        <v>-3270543.77</v>
      </c>
      <c r="I39" s="49">
        <v>-3116595.23</v>
      </c>
      <c r="J39" s="49">
        <v>0</v>
      </c>
      <c r="K39" s="49">
        <v>0</v>
      </c>
      <c r="L39" s="49">
        <v>0</v>
      </c>
      <c r="N39" s="49">
        <v>-487512.25999999989</v>
      </c>
      <c r="O39" s="49">
        <v>-3270208.29</v>
      </c>
      <c r="P39" s="49">
        <v>-3306435.75</v>
      </c>
      <c r="Q39" s="49">
        <v>0</v>
      </c>
      <c r="R39" s="49">
        <v>0</v>
      </c>
      <c r="S39" s="49">
        <v>0</v>
      </c>
      <c r="U39" s="49">
        <v>0</v>
      </c>
      <c r="V39" s="49">
        <v>-335.47999999998137</v>
      </c>
      <c r="W39" s="49">
        <v>189840.52000000002</v>
      </c>
      <c r="X39" s="49">
        <v>0</v>
      </c>
      <c r="Y39" s="49">
        <v>0</v>
      </c>
      <c r="Z39" s="49">
        <v>0</v>
      </c>
      <c r="AB39" s="55"/>
      <c r="AC39" s="8"/>
      <c r="AD39" s="55"/>
      <c r="AE39" s="3"/>
    </row>
    <row r="40" spans="2:31" ht="9.9499999999999993" customHeight="1" x14ac:dyDescent="0.5">
      <c r="AB40" s="34"/>
      <c r="AC40" s="35"/>
      <c r="AD40" s="34"/>
    </row>
    <row r="41" spans="2:31" ht="30" customHeight="1" x14ac:dyDescent="0.5">
      <c r="B41" s="22">
        <f>B39+1</f>
        <v>28</v>
      </c>
      <c r="D41" s="62" t="s">
        <v>55</v>
      </c>
      <c r="E41" s="40" t="s">
        <v>56</v>
      </c>
      <c r="G41" s="41">
        <v>1453668.32</v>
      </c>
      <c r="H41" s="42">
        <v>2636138.19</v>
      </c>
      <c r="I41" s="41">
        <v>3067659.45</v>
      </c>
      <c r="J41" s="41">
        <v>0</v>
      </c>
      <c r="K41" s="41">
        <v>0</v>
      </c>
      <c r="L41" s="41">
        <v>0</v>
      </c>
      <c r="N41" s="41">
        <v>1453668.32</v>
      </c>
      <c r="O41" s="41">
        <v>2636138.19</v>
      </c>
      <c r="P41" s="41">
        <v>3067659.45</v>
      </c>
      <c r="Q41" s="41">
        <v>0</v>
      </c>
      <c r="R41" s="41">
        <v>0</v>
      </c>
      <c r="S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B41" s="27"/>
      <c r="AC41" s="35"/>
      <c r="AD41" s="43"/>
    </row>
    <row r="42" spans="2:31" ht="30" customHeight="1" x14ac:dyDescent="0.5">
      <c r="B42" s="22">
        <f>B41+1</f>
        <v>29</v>
      </c>
      <c r="D42" s="62" t="s">
        <v>57</v>
      </c>
      <c r="E42" s="40" t="s">
        <v>58</v>
      </c>
      <c r="G42" s="41">
        <v>3234266.85</v>
      </c>
      <c r="H42" s="42">
        <v>3814693.69</v>
      </c>
      <c r="I42" s="41">
        <v>4920230.76</v>
      </c>
      <c r="J42" s="41">
        <v>0</v>
      </c>
      <c r="K42" s="41">
        <v>0</v>
      </c>
      <c r="L42" s="41">
        <v>0</v>
      </c>
      <c r="N42" s="41">
        <v>3234266.85</v>
      </c>
      <c r="O42" s="41">
        <v>3814693.69</v>
      </c>
      <c r="P42" s="41">
        <v>4924283.76</v>
      </c>
      <c r="Q42" s="41">
        <v>0</v>
      </c>
      <c r="R42" s="41">
        <v>0</v>
      </c>
      <c r="S42" s="41">
        <v>0</v>
      </c>
      <c r="U42" s="41">
        <v>0</v>
      </c>
      <c r="V42" s="41">
        <v>0</v>
      </c>
      <c r="W42" s="41">
        <v>-4053</v>
      </c>
      <c r="X42" s="41">
        <v>0</v>
      </c>
      <c r="Y42" s="41">
        <v>0</v>
      </c>
      <c r="Z42" s="41">
        <v>0</v>
      </c>
      <c r="AB42" s="27"/>
      <c r="AC42" s="35"/>
      <c r="AD42" s="43"/>
    </row>
    <row r="43" spans="2:31" ht="30" customHeight="1" x14ac:dyDescent="0.5">
      <c r="B43" s="22">
        <f t="shared" ref="B43:B47" si="3">B42+1</f>
        <v>30</v>
      </c>
      <c r="D43" s="62" t="s">
        <v>59</v>
      </c>
      <c r="E43" s="40" t="s">
        <v>60</v>
      </c>
      <c r="G43" s="44"/>
      <c r="H43" s="56"/>
      <c r="I43" s="44"/>
      <c r="J43" s="44"/>
      <c r="K43" s="44"/>
      <c r="L43" s="44"/>
      <c r="N43" s="44"/>
      <c r="O43" s="44"/>
      <c r="P43" s="44"/>
      <c r="Q43" s="44"/>
      <c r="R43" s="44"/>
      <c r="S43" s="44"/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B43" s="43"/>
      <c r="AC43" s="35"/>
      <c r="AD43" s="43"/>
    </row>
    <row r="44" spans="2:31" ht="30" customHeight="1" x14ac:dyDescent="0.5">
      <c r="B44" s="22">
        <f t="shared" si="3"/>
        <v>31</v>
      </c>
      <c r="D44" s="62" t="s">
        <v>61</v>
      </c>
      <c r="E44" s="40" t="s">
        <v>62</v>
      </c>
      <c r="G44" s="41">
        <v>1695113.45</v>
      </c>
      <c r="H44" s="42">
        <v>1407245.91</v>
      </c>
      <c r="I44" s="41">
        <v>1429730.64</v>
      </c>
      <c r="J44" s="41">
        <v>1455192.45</v>
      </c>
      <c r="K44" s="41">
        <v>1483323.04</v>
      </c>
      <c r="L44" s="41">
        <v>1512938.25</v>
      </c>
      <c r="N44" s="41">
        <v>1695113.45</v>
      </c>
      <c r="O44" s="41">
        <v>1409221.44</v>
      </c>
      <c r="P44" s="41">
        <v>1431690.52</v>
      </c>
      <c r="Q44" s="41">
        <v>1457074.63</v>
      </c>
      <c r="R44" s="41">
        <v>1485213.94</v>
      </c>
      <c r="S44" s="41">
        <v>1514891.84</v>
      </c>
      <c r="U44" s="41">
        <v>0</v>
      </c>
      <c r="V44" s="41">
        <v>-1975.5300000000279</v>
      </c>
      <c r="W44" s="41">
        <v>-1959.8800000001211</v>
      </c>
      <c r="X44" s="41">
        <v>-1882.1799999999348</v>
      </c>
      <c r="Y44" s="41">
        <v>-1890.8999999999069</v>
      </c>
      <c r="Z44" s="41">
        <v>-1953.5900000000838</v>
      </c>
      <c r="AB44" s="43"/>
      <c r="AC44" s="35"/>
      <c r="AD44" s="43"/>
    </row>
    <row r="45" spans="2:31" ht="30" customHeight="1" x14ac:dyDescent="0.5">
      <c r="B45" s="22">
        <f t="shared" si="3"/>
        <v>32</v>
      </c>
      <c r="D45" s="62" t="s">
        <v>113</v>
      </c>
      <c r="E45" s="40" t="s">
        <v>63</v>
      </c>
      <c r="G45" s="41">
        <v>0</v>
      </c>
      <c r="H45" s="41">
        <v>627719.01561546489</v>
      </c>
      <c r="I45" s="41">
        <v>0</v>
      </c>
      <c r="J45" s="41">
        <v>0</v>
      </c>
      <c r="K45" s="41">
        <v>0</v>
      </c>
      <c r="L45" s="41">
        <v>0</v>
      </c>
      <c r="N45" s="41">
        <v>0</v>
      </c>
      <c r="O45" s="41">
        <v>627719.01561546489</v>
      </c>
      <c r="P45" s="41">
        <v>0</v>
      </c>
      <c r="Q45" s="41">
        <v>0</v>
      </c>
      <c r="R45" s="41">
        <v>0</v>
      </c>
      <c r="S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B45" s="43"/>
      <c r="AC45" s="35"/>
      <c r="AD45" s="43"/>
    </row>
    <row r="46" spans="2:31" ht="30" customHeight="1" x14ac:dyDescent="0.5">
      <c r="B46" s="22">
        <f t="shared" si="3"/>
        <v>33</v>
      </c>
      <c r="D46" s="62" t="s">
        <v>64</v>
      </c>
      <c r="E46" s="40" t="s">
        <v>65</v>
      </c>
      <c r="G46" s="41">
        <v>0</v>
      </c>
      <c r="H46" s="41">
        <v>28276.69</v>
      </c>
      <c r="I46" s="41">
        <v>28728.49</v>
      </c>
      <c r="J46" s="41">
        <v>29240.11</v>
      </c>
      <c r="K46" s="41">
        <v>29805.360000000001</v>
      </c>
      <c r="L46" s="41">
        <v>30400.44</v>
      </c>
      <c r="N46" s="41">
        <v>0</v>
      </c>
      <c r="O46" s="41">
        <v>28316.39</v>
      </c>
      <c r="P46" s="41">
        <v>28767.87</v>
      </c>
      <c r="Q46" s="41">
        <v>29277.93</v>
      </c>
      <c r="R46" s="41">
        <v>29843.35</v>
      </c>
      <c r="S46" s="41">
        <v>30439.69</v>
      </c>
      <c r="U46" s="41">
        <v>0</v>
      </c>
      <c r="V46" s="41">
        <v>-39.700000000000728</v>
      </c>
      <c r="W46" s="41">
        <v>-39.379999999997381</v>
      </c>
      <c r="X46" s="41">
        <v>-37.819999999999709</v>
      </c>
      <c r="Y46" s="41">
        <v>-37.989999999997963</v>
      </c>
      <c r="Z46" s="41">
        <v>-39.25</v>
      </c>
      <c r="AB46" s="43"/>
      <c r="AC46" s="35"/>
      <c r="AD46" s="43"/>
    </row>
    <row r="47" spans="2:31" ht="36.75" customHeight="1" x14ac:dyDescent="0.5">
      <c r="B47" s="22">
        <f t="shared" si="3"/>
        <v>34</v>
      </c>
      <c r="D47" s="62" t="s">
        <v>114</v>
      </c>
      <c r="E47" s="40">
        <v>0</v>
      </c>
      <c r="G47" s="41">
        <v>0</v>
      </c>
      <c r="H47" s="41">
        <v>1287753.05</v>
      </c>
      <c r="I47" s="41">
        <v>1308328.54</v>
      </c>
      <c r="J47" s="41">
        <v>1331628.32</v>
      </c>
      <c r="K47" s="41">
        <v>1357370.27</v>
      </c>
      <c r="L47" s="41">
        <v>1384470.78</v>
      </c>
      <c r="N47" s="41">
        <v>0</v>
      </c>
      <c r="O47" s="41">
        <v>1289560.83</v>
      </c>
      <c r="P47" s="41">
        <v>1310122</v>
      </c>
      <c r="Q47" s="41">
        <v>1333350.68</v>
      </c>
      <c r="R47" s="41">
        <v>1359100.61</v>
      </c>
      <c r="S47" s="41">
        <v>1386258.48</v>
      </c>
      <c r="U47" s="41">
        <v>0</v>
      </c>
      <c r="V47" s="41">
        <v>-1807.7800000000279</v>
      </c>
      <c r="W47" s="41">
        <v>-1793.4599999999627</v>
      </c>
      <c r="X47" s="41">
        <v>-1722.3599999998696</v>
      </c>
      <c r="Y47" s="41">
        <v>-1730.3400000000838</v>
      </c>
      <c r="Z47" s="41">
        <v>-1787.6999999999534</v>
      </c>
      <c r="AB47" s="43"/>
      <c r="AC47" s="35"/>
      <c r="AD47" s="43"/>
    </row>
    <row r="48" spans="2:31" ht="30" customHeight="1" x14ac:dyDescent="0.5">
      <c r="B48" s="22">
        <f>B47+1</f>
        <v>35</v>
      </c>
      <c r="D48" s="62" t="s">
        <v>66</v>
      </c>
      <c r="E48" s="57" t="s">
        <v>67</v>
      </c>
      <c r="G48" s="41">
        <v>-2374584.2999999998</v>
      </c>
      <c r="H48" s="42">
        <v>-1243759.9947012938</v>
      </c>
      <c r="I48" s="42">
        <v>-1170278.2087683431</v>
      </c>
      <c r="J48" s="42">
        <v>0</v>
      </c>
      <c r="K48" s="42">
        <v>0</v>
      </c>
      <c r="L48" s="42">
        <v>0</v>
      </c>
      <c r="N48" s="41">
        <v>-2374584.2999999998</v>
      </c>
      <c r="O48" s="41">
        <v>-989088.558531699</v>
      </c>
      <c r="P48" s="41">
        <v>0</v>
      </c>
      <c r="Q48" s="41">
        <v>0</v>
      </c>
      <c r="R48" s="41">
        <v>0</v>
      </c>
      <c r="S48" s="41">
        <v>0</v>
      </c>
      <c r="U48" s="41">
        <v>0</v>
      </c>
      <c r="V48" s="41">
        <v>-254671.43616959476</v>
      </c>
      <c r="W48" s="41">
        <v>-1170278.2087683431</v>
      </c>
      <c r="X48" s="41">
        <v>0</v>
      </c>
      <c r="Y48" s="41">
        <v>0</v>
      </c>
      <c r="Z48" s="41">
        <v>0</v>
      </c>
      <c r="AB48" s="43"/>
      <c r="AC48" s="35"/>
      <c r="AD48" s="43" t="s">
        <v>122</v>
      </c>
    </row>
    <row r="49" spans="2:31" ht="15" customHeight="1" x14ac:dyDescent="0.5">
      <c r="D49" s="1"/>
      <c r="E49" s="1"/>
      <c r="F49" s="1"/>
      <c r="G49" s="58"/>
      <c r="H49" s="58"/>
      <c r="I49" s="58"/>
      <c r="J49" s="58"/>
      <c r="K49" s="58"/>
      <c r="L49" s="58"/>
      <c r="M49" s="58"/>
      <c r="N49" s="1"/>
      <c r="O49" s="1"/>
      <c r="P49" s="1"/>
      <c r="Q49" s="1"/>
      <c r="R49" s="1"/>
      <c r="S49" s="1"/>
      <c r="T49" s="1"/>
      <c r="U49" s="59"/>
      <c r="V49" s="59"/>
      <c r="W49" s="59"/>
      <c r="X49" s="59"/>
      <c r="Y49" s="59"/>
      <c r="Z49" s="59"/>
      <c r="AB49" s="34"/>
      <c r="AC49" s="35"/>
      <c r="AD49" s="34"/>
    </row>
    <row r="50" spans="2:31" s="48" customFormat="1" ht="30" customHeight="1" x14ac:dyDescent="0.5">
      <c r="B50" s="22">
        <f>B48+1</f>
        <v>36</v>
      </c>
      <c r="C50" s="45"/>
      <c r="D50" s="46" t="s">
        <v>123</v>
      </c>
      <c r="E50" s="47" t="s">
        <v>68</v>
      </c>
      <c r="G50" s="49">
        <v>460995818.49999994</v>
      </c>
      <c r="H50" s="50">
        <v>466251721.45091426</v>
      </c>
      <c r="I50" s="49">
        <v>489607537.74123156</v>
      </c>
      <c r="J50" s="49">
        <v>481533374.90999997</v>
      </c>
      <c r="K50" s="49">
        <v>482161108.23000002</v>
      </c>
      <c r="L50" s="49">
        <v>485094376.77999997</v>
      </c>
      <c r="N50" s="49">
        <v>460995818.49999994</v>
      </c>
      <c r="O50" s="49">
        <v>460980226.48708373</v>
      </c>
      <c r="P50" s="49">
        <v>480794577.00999993</v>
      </c>
      <c r="Q50" s="49">
        <v>451749341.31999999</v>
      </c>
      <c r="R50" s="49">
        <v>454092466.60000002</v>
      </c>
      <c r="S50" s="49">
        <v>455413330.81999999</v>
      </c>
      <c r="U50" s="49">
        <v>0</v>
      </c>
      <c r="V50" s="49">
        <v>5271494.9638305306</v>
      </c>
      <c r="W50" s="49">
        <v>8812960.7312316298</v>
      </c>
      <c r="X50" s="49">
        <v>29784033.589999974</v>
      </c>
      <c r="Y50" s="49">
        <v>28068641.629999995</v>
      </c>
      <c r="Z50" s="49">
        <v>29681045.959999979</v>
      </c>
      <c r="AB50" s="51"/>
      <c r="AC50" s="8"/>
      <c r="AD50" s="51" t="s">
        <v>124</v>
      </c>
      <c r="AE50" s="3"/>
    </row>
    <row r="51" spans="2:31" ht="25.5" customHeight="1" x14ac:dyDescent="0.5">
      <c r="G51" s="58"/>
      <c r="H51" s="58"/>
      <c r="I51" s="58"/>
      <c r="J51" s="58"/>
      <c r="K51" s="58"/>
      <c r="L51" s="58"/>
      <c r="M51" s="60"/>
      <c r="N51" s="60"/>
      <c r="O51" s="60"/>
      <c r="P51" s="60"/>
      <c r="Q51" s="60"/>
      <c r="R51" s="60"/>
      <c r="S51" s="60"/>
      <c r="U51" s="61"/>
      <c r="V51" s="61"/>
      <c r="W51" s="61"/>
      <c r="X51" s="61"/>
      <c r="Y51" s="61"/>
      <c r="Z51" s="61"/>
      <c r="AB51" s="34"/>
      <c r="AC51" s="35"/>
      <c r="AD51" s="34"/>
    </row>
    <row r="52" spans="2:31" ht="30" customHeight="1" x14ac:dyDescent="0.5">
      <c r="B52" s="22">
        <f>B50+1</f>
        <v>37</v>
      </c>
      <c r="D52" s="62" t="s">
        <v>69</v>
      </c>
      <c r="E52" s="40" t="s">
        <v>70</v>
      </c>
      <c r="G52" s="41">
        <v>460054399.08999997</v>
      </c>
      <c r="H52" s="42">
        <v>468442408.25737101</v>
      </c>
      <c r="I52" s="41">
        <v>489607537.74000001</v>
      </c>
      <c r="J52" s="41">
        <v>481533374.91000003</v>
      </c>
      <c r="K52" s="41">
        <v>482161108.23000002</v>
      </c>
      <c r="L52" s="41">
        <v>485094376.77999997</v>
      </c>
      <c r="N52" s="41">
        <v>459638493.72000003</v>
      </c>
      <c r="O52" s="41">
        <v>460840492.46602786</v>
      </c>
      <c r="P52" s="41">
        <v>480794577.00999999</v>
      </c>
      <c r="Q52" s="41">
        <v>451749341.31999999</v>
      </c>
      <c r="R52" s="41">
        <v>454092466.60000002</v>
      </c>
      <c r="S52" s="41">
        <v>455413330.81999999</v>
      </c>
      <c r="U52" s="41">
        <v>415905.36999994516</v>
      </c>
      <c r="V52" s="41">
        <v>7601915.7913431525</v>
      </c>
      <c r="W52" s="41">
        <v>8812960.7300000191</v>
      </c>
      <c r="X52" s="41">
        <v>29784033.590000033</v>
      </c>
      <c r="Y52" s="41">
        <v>28068641.629999995</v>
      </c>
      <c r="Z52" s="41">
        <v>29681045.959999979</v>
      </c>
      <c r="AB52" s="27" t="s">
        <v>125</v>
      </c>
      <c r="AC52" s="35"/>
      <c r="AD52" s="43" t="s">
        <v>124</v>
      </c>
    </row>
    <row r="53" spans="2:31" ht="30" customHeight="1" x14ac:dyDescent="0.5">
      <c r="B53" s="22">
        <f>B52+1</f>
        <v>38</v>
      </c>
      <c r="D53" s="62" t="s">
        <v>71</v>
      </c>
      <c r="E53" s="40" t="s">
        <v>72</v>
      </c>
      <c r="G53" s="41">
        <v>-941419.40999996662</v>
      </c>
      <c r="H53" s="42">
        <v>2190686.8064567447</v>
      </c>
      <c r="I53" s="41">
        <v>-1.2315511703491211E-3</v>
      </c>
      <c r="J53" s="41">
        <v>0</v>
      </c>
      <c r="K53" s="41">
        <v>0</v>
      </c>
      <c r="L53" s="41">
        <v>0</v>
      </c>
      <c r="N53" s="41">
        <v>-1357324.7799999118</v>
      </c>
      <c r="O53" s="41">
        <v>-139734.02105587721</v>
      </c>
      <c r="P53" s="41">
        <v>0</v>
      </c>
      <c r="Q53" s="41">
        <v>0</v>
      </c>
      <c r="R53" s="41">
        <v>0</v>
      </c>
      <c r="S53" s="41">
        <v>0</v>
      </c>
      <c r="U53" s="41">
        <v>415905.36999994516</v>
      </c>
      <c r="V53" s="41">
        <v>2330420.8275126219</v>
      </c>
      <c r="W53" s="41">
        <v>-1.2315511703491211E-3</v>
      </c>
      <c r="X53" s="41">
        <v>0</v>
      </c>
      <c r="Y53" s="41">
        <v>0</v>
      </c>
      <c r="Z53" s="41">
        <v>0</v>
      </c>
      <c r="AB53" s="27" t="s">
        <v>125</v>
      </c>
      <c r="AC53" s="35"/>
      <c r="AD53" s="43" t="s">
        <v>126</v>
      </c>
    </row>
    <row r="54" spans="2:31" ht="9.9499999999999993" customHeight="1" x14ac:dyDescent="0.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9"/>
      <c r="V54" s="59"/>
      <c r="W54" s="59"/>
      <c r="X54" s="59"/>
      <c r="Y54" s="59"/>
      <c r="Z54" s="59"/>
      <c r="AB54" s="34"/>
      <c r="AC54" s="35"/>
      <c r="AD54" s="34"/>
    </row>
    <row r="55" spans="2:31" ht="30" customHeight="1" x14ac:dyDescent="0.5">
      <c r="B55" s="22">
        <f>B53+1</f>
        <v>39</v>
      </c>
      <c r="D55" s="106" t="s">
        <v>73</v>
      </c>
      <c r="E55" s="106"/>
      <c r="G55" s="63">
        <v>-1.0057725006791585E-2</v>
      </c>
      <c r="H55" s="63">
        <v>1.1401194414335736E-2</v>
      </c>
      <c r="I55" s="63">
        <v>5.00927186234017E-2</v>
      </c>
      <c r="J55" s="63">
        <v>-1.6491091759904597E-2</v>
      </c>
      <c r="K55" s="63">
        <v>1.3036133167663166E-3</v>
      </c>
      <c r="L55" s="63">
        <v>6.0835859631398481E-3</v>
      </c>
      <c r="N55" s="63">
        <v>-1.0057725006791585E-2</v>
      </c>
      <c r="O55" s="63">
        <v>-3.3822460617893846E-5</v>
      </c>
      <c r="P55" s="63">
        <v>4.2983081235202114E-2</v>
      </c>
      <c r="Q55" s="63">
        <v>-6.0410905361346967E-2</v>
      </c>
      <c r="R55" s="63">
        <v>5.1867818404638388E-3</v>
      </c>
      <c r="S55" s="63">
        <v>2.908800117055188E-3</v>
      </c>
      <c r="U55" s="63">
        <v>0</v>
      </c>
      <c r="V55" s="63">
        <v>1.143501687495363E-2</v>
      </c>
      <c r="W55" s="63">
        <v>7.1096373881995856E-3</v>
      </c>
      <c r="X55" s="63">
        <v>4.391981360144237E-2</v>
      </c>
      <c r="Y55" s="63">
        <v>-3.8831685236975222E-3</v>
      </c>
      <c r="Z55" s="63">
        <v>3.1747858460846601E-3</v>
      </c>
      <c r="AB55" s="27"/>
      <c r="AC55" s="35"/>
      <c r="AD55" s="43"/>
    </row>
    <row r="56" spans="2:31" ht="30" customHeight="1" x14ac:dyDescent="0.5">
      <c r="B56" s="22">
        <f>B55+1</f>
        <v>40</v>
      </c>
      <c r="D56" s="106" t="s">
        <v>74</v>
      </c>
      <c r="E56" s="106"/>
      <c r="G56" s="63">
        <v>-5.4110822102704948E-3</v>
      </c>
      <c r="H56" s="63">
        <v>2.0421430568788698E-3</v>
      </c>
      <c r="I56" s="63">
        <v>-4.6985066342267101E-3</v>
      </c>
      <c r="J56" s="63">
        <v>2.5153844159156374E-12</v>
      </c>
      <c r="K56" s="63">
        <v>0</v>
      </c>
      <c r="L56" s="63">
        <v>0</v>
      </c>
      <c r="N56" s="63">
        <v>-5.4110822102704948E-3</v>
      </c>
      <c r="O56" s="63">
        <v>2.9443320861703478E-3</v>
      </c>
      <c r="P56" s="63">
        <v>3.0312367652019547E-4</v>
      </c>
      <c r="Q56" s="63">
        <v>0</v>
      </c>
      <c r="R56" s="63">
        <v>0</v>
      </c>
      <c r="S56" s="63">
        <v>0</v>
      </c>
      <c r="U56" s="63">
        <v>0</v>
      </c>
      <c r="V56" s="63">
        <v>-9.0218902929147795E-4</v>
      </c>
      <c r="W56" s="63">
        <v>-5.0016303107469056E-3</v>
      </c>
      <c r="X56" s="63">
        <v>2.5153844159156374E-12</v>
      </c>
      <c r="Y56" s="63">
        <v>0</v>
      </c>
      <c r="Z56" s="63">
        <v>0</v>
      </c>
      <c r="AB56" s="27"/>
      <c r="AC56" s="35"/>
      <c r="AD56" s="43"/>
    </row>
    <row r="57" spans="2:31" ht="30" customHeight="1" x14ac:dyDescent="0.5">
      <c r="B57" s="22">
        <f>B56+1</f>
        <v>41</v>
      </c>
      <c r="D57" s="106" t="s">
        <v>75</v>
      </c>
      <c r="E57" s="106"/>
      <c r="G57" s="63">
        <v>1.5599999999999999E-2</v>
      </c>
      <c r="H57" s="63">
        <v>4.6547431442623743E-2</v>
      </c>
      <c r="I57" s="63">
        <v>0</v>
      </c>
      <c r="J57" s="63">
        <v>0</v>
      </c>
      <c r="K57" s="63">
        <v>0</v>
      </c>
      <c r="L57" s="63">
        <v>0</v>
      </c>
      <c r="N57" s="63">
        <v>1.5599999999999999E-2</v>
      </c>
      <c r="O57" s="63">
        <v>4.6547431442623743E-2</v>
      </c>
      <c r="P57" s="63">
        <v>0</v>
      </c>
      <c r="Q57" s="63">
        <v>0</v>
      </c>
      <c r="R57" s="63">
        <v>0</v>
      </c>
      <c r="S57" s="63">
        <v>0</v>
      </c>
      <c r="T57" s="64"/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B57" s="27"/>
      <c r="AC57" s="35"/>
      <c r="AD57" s="43"/>
    </row>
    <row r="58" spans="2:31" ht="30" customHeight="1" x14ac:dyDescent="0.5">
      <c r="B58" s="22">
        <f>B57+1</f>
        <v>42</v>
      </c>
      <c r="D58" s="106" t="s">
        <v>76</v>
      </c>
      <c r="E58" s="106"/>
      <c r="G58" s="63">
        <v>-1.7811091711895464E-3</v>
      </c>
      <c r="H58" s="63">
        <v>-2.5126762992870727E-3</v>
      </c>
      <c r="I58" s="63">
        <v>0</v>
      </c>
      <c r="J58" s="63">
        <v>-2.7397260273972594E-3</v>
      </c>
      <c r="K58" s="63">
        <v>2.7397260273972603E-3</v>
      </c>
      <c r="L58" s="63">
        <v>0</v>
      </c>
      <c r="N58" s="63">
        <v>-1.7811091711895464E-3</v>
      </c>
      <c r="O58" s="63">
        <v>-8.8405434460248691E-3</v>
      </c>
      <c r="P58" s="63">
        <v>0</v>
      </c>
      <c r="Q58" s="63">
        <v>-2.7397260273972629E-3</v>
      </c>
      <c r="R58" s="63">
        <v>2.7397260273972594E-3</v>
      </c>
      <c r="S58" s="63">
        <v>0</v>
      </c>
      <c r="T58" s="64"/>
      <c r="U58" s="63">
        <v>0</v>
      </c>
      <c r="V58" s="63">
        <v>6.3278671467377964E-3</v>
      </c>
      <c r="W58" s="63">
        <v>0</v>
      </c>
      <c r="X58" s="63">
        <v>3.4694469519536142E-18</v>
      </c>
      <c r="Y58" s="63">
        <v>0</v>
      </c>
      <c r="Z58" s="63">
        <v>0</v>
      </c>
      <c r="AB58" s="27"/>
      <c r="AC58" s="35"/>
      <c r="AD58" s="43" t="s">
        <v>127</v>
      </c>
    </row>
    <row r="59" spans="2:31" s="5" customFormat="1" ht="30" customHeight="1" x14ac:dyDescent="0.5">
      <c r="B59" s="22">
        <f>B58+1</f>
        <v>43</v>
      </c>
      <c r="C59" s="65"/>
      <c r="D59" s="129" t="s">
        <v>77</v>
      </c>
      <c r="E59" s="105"/>
      <c r="G59" s="66">
        <v>-1.6499163882516266E-3</v>
      </c>
      <c r="H59" s="81">
        <v>5.7478092614551279E-2</v>
      </c>
      <c r="I59" s="66">
        <v>4.5394211989174989E-2</v>
      </c>
      <c r="J59" s="66">
        <v>-1.9230817784786473E-2</v>
      </c>
      <c r="K59" s="66">
        <v>4.0433393441635769E-3</v>
      </c>
      <c r="L59" s="66">
        <v>6.0835859631398481E-3</v>
      </c>
      <c r="N59" s="66">
        <v>-1.6499163882516266E-3</v>
      </c>
      <c r="O59" s="66">
        <v>4.061739762215133E-2</v>
      </c>
      <c r="P59" s="66">
        <v>4.328620491172231E-2</v>
      </c>
      <c r="Q59" s="66">
        <v>-6.315063138874423E-2</v>
      </c>
      <c r="R59" s="66">
        <v>7.9265078678610983E-3</v>
      </c>
      <c r="S59" s="66">
        <v>2.908800117055188E-3</v>
      </c>
      <c r="U59" s="66">
        <v>0</v>
      </c>
      <c r="V59" s="66">
        <v>1.6860694992399949E-2</v>
      </c>
      <c r="W59" s="66">
        <v>2.1080070774526782E-3</v>
      </c>
      <c r="X59" s="66">
        <v>4.3919813603957761E-2</v>
      </c>
      <c r="Y59" s="66">
        <v>-3.8831685236975213E-3</v>
      </c>
      <c r="Z59" s="66">
        <v>3.1747858460846601E-3</v>
      </c>
      <c r="AB59" s="51"/>
      <c r="AC59" s="6"/>
      <c r="AD59" s="51"/>
      <c r="AE59" s="3"/>
    </row>
    <row r="60" spans="2:31" ht="9.9499999999999993" customHeight="1" x14ac:dyDescent="0.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34"/>
      <c r="AC60" s="35"/>
      <c r="AD60" s="34"/>
    </row>
    <row r="61" spans="2:31" s="69" customFormat="1" ht="30" customHeight="1" x14ac:dyDescent="0.5">
      <c r="B61" s="67"/>
      <c r="C61" s="68"/>
      <c r="D61" s="118" t="s">
        <v>78</v>
      </c>
      <c r="E61" s="1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0"/>
      <c r="AC61" s="71"/>
      <c r="AD61" s="72"/>
      <c r="AE61" s="3"/>
    </row>
    <row r="62" spans="2:31" ht="9.9499999999999993" customHeight="1" x14ac:dyDescent="0.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73"/>
      <c r="AC62" s="35"/>
      <c r="AD62" s="34"/>
    </row>
    <row r="63" spans="2:31" ht="30" customHeight="1" x14ac:dyDescent="0.5">
      <c r="B63" s="22">
        <f>B59+1</f>
        <v>44</v>
      </c>
      <c r="D63" s="130" t="s">
        <v>79</v>
      </c>
      <c r="E63" s="131"/>
      <c r="G63" s="74">
        <v>14189.865543573089</v>
      </c>
      <c r="H63" s="74">
        <v>14246.053359993395</v>
      </c>
      <c r="I63" s="74">
        <v>14246.053359993395</v>
      </c>
      <c r="J63" s="74">
        <v>14246.053359993395</v>
      </c>
      <c r="K63" s="74">
        <v>14246.053359993395</v>
      </c>
      <c r="L63" s="74">
        <v>14246.053359993395</v>
      </c>
      <c r="N63" s="74">
        <v>14189.865543573089</v>
      </c>
      <c r="O63" s="74">
        <v>14246.053359993395</v>
      </c>
      <c r="P63" s="74">
        <v>14246.053359993395</v>
      </c>
      <c r="Q63" s="74">
        <v>14246.053359993395</v>
      </c>
      <c r="R63" s="74">
        <v>14246.053359993395</v>
      </c>
      <c r="S63" s="74">
        <v>14246.053359993395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B63" s="27"/>
      <c r="AC63" s="35"/>
      <c r="AD63" s="43"/>
    </row>
    <row r="64" spans="2:31" ht="30" customHeight="1" x14ac:dyDescent="0.5">
      <c r="B64" s="22">
        <f>B63+1</f>
        <v>45</v>
      </c>
      <c r="D64" s="130" t="s">
        <v>80</v>
      </c>
      <c r="E64" s="131"/>
      <c r="G64" s="76">
        <v>160.52000000000001</v>
      </c>
      <c r="H64" s="76">
        <v>166.52</v>
      </c>
      <c r="I64" s="76">
        <v>171.98872239885722</v>
      </c>
      <c r="J64" s="76">
        <v>169.16786494497839</v>
      </c>
      <c r="K64" s="76">
        <v>169.25261630414033</v>
      </c>
      <c r="L64" s="76">
        <v>170.83800500445051</v>
      </c>
      <c r="N64" s="76">
        <v>160.52000000000001</v>
      </c>
      <c r="O64" s="76">
        <v>165.65</v>
      </c>
      <c r="P64" s="76">
        <v>169.11080824916695</v>
      </c>
      <c r="Q64" s="76">
        <v>158.32310786988867</v>
      </c>
      <c r="R64" s="76">
        <v>159.06937143479411</v>
      </c>
      <c r="S64" s="76">
        <v>159.99519960409128</v>
      </c>
      <c r="U64" s="77">
        <v>0</v>
      </c>
      <c r="V64" s="77">
        <v>0.87000000000000455</v>
      </c>
      <c r="W64" s="77">
        <v>2.8779141496902696</v>
      </c>
      <c r="X64" s="77">
        <v>10.844757075089717</v>
      </c>
      <c r="Y64" s="77">
        <v>10.183244869346225</v>
      </c>
      <c r="Z64" s="77">
        <v>10.842805400359225</v>
      </c>
      <c r="AB64" s="78"/>
      <c r="AC64" s="35"/>
      <c r="AD64" s="43" t="s">
        <v>120</v>
      </c>
    </row>
    <row r="65" spans="2:31" ht="30" customHeight="1" x14ac:dyDescent="0.5">
      <c r="B65" s="22">
        <f>B64+1</f>
        <v>46</v>
      </c>
      <c r="D65" s="129" t="s">
        <v>81</v>
      </c>
      <c r="E65" s="105"/>
      <c r="F65" s="5"/>
      <c r="G65" s="79">
        <v>158.71788239062127</v>
      </c>
      <c r="H65" s="79">
        <v>162.69062135773419</v>
      </c>
      <c r="I65" s="79">
        <v>165.39099487245539</v>
      </c>
      <c r="J65" s="79">
        <v>159.83193184738246</v>
      </c>
      <c r="K65" s="79">
        <v>156.87934304081094</v>
      </c>
      <c r="L65" s="79">
        <v>155.24921042693811</v>
      </c>
      <c r="M65" s="5"/>
      <c r="N65" s="79">
        <v>158.58724720127995</v>
      </c>
      <c r="O65" s="79">
        <v>161.61375169193789</v>
      </c>
      <c r="P65" s="79">
        <v>162.4008616169979</v>
      </c>
      <c r="Q65" s="79">
        <v>149.39244073833731</v>
      </c>
      <c r="R65" s="79">
        <v>147.25283388546382</v>
      </c>
      <c r="S65" s="79">
        <v>145.20829955928346</v>
      </c>
      <c r="T65" s="5"/>
      <c r="U65" s="80">
        <v>0.13063518934131935</v>
      </c>
      <c r="V65" s="80">
        <v>1.0768696657962948</v>
      </c>
      <c r="W65" s="80">
        <v>2.9901332554574935</v>
      </c>
      <c r="X65" s="80">
        <v>10.43949110904515</v>
      </c>
      <c r="Y65" s="80">
        <v>9.6265091553471223</v>
      </c>
      <c r="Z65" s="80">
        <v>10.040910867654645</v>
      </c>
      <c r="AB65" s="51"/>
      <c r="AC65" s="35"/>
      <c r="AD65" s="55"/>
    </row>
    <row r="66" spans="2:31" ht="30" customHeight="1" x14ac:dyDescent="0.5">
      <c r="B66" s="22">
        <f>B65+1</f>
        <v>47</v>
      </c>
      <c r="D66" s="129" t="s">
        <v>82</v>
      </c>
      <c r="E66" s="105"/>
      <c r="F66" s="5"/>
      <c r="G66" s="66">
        <v>-9.6843926460269403E-3</v>
      </c>
      <c r="H66" s="81">
        <v>2.5030191351316011E-2</v>
      </c>
      <c r="I66" s="66">
        <v>1.6598212559428616E-2</v>
      </c>
      <c r="J66" s="66">
        <v>-3.3611642697717103E-2</v>
      </c>
      <c r="K66" s="66">
        <v>-1.8473084648634841E-2</v>
      </c>
      <c r="L66" s="66">
        <v>-1.0390995922571977E-2</v>
      </c>
      <c r="M66" s="5"/>
      <c r="N66" s="66">
        <v>-1.0499487107506478E-2</v>
      </c>
      <c r="O66" s="66">
        <v>1.9084160574504905E-2</v>
      </c>
      <c r="P66" s="66">
        <v>4.8703152845579467E-3</v>
      </c>
      <c r="Q66" s="66">
        <v>-8.0100688808778076E-2</v>
      </c>
      <c r="R66" s="66">
        <v>-1.4322055669610756E-2</v>
      </c>
      <c r="S66" s="66">
        <v>-1.3884515986772983E-2</v>
      </c>
      <c r="T66" s="5"/>
      <c r="U66" s="66">
        <v>8.1509446147953746E-4</v>
      </c>
      <c r="V66" s="66">
        <v>5.9460307768111065E-3</v>
      </c>
      <c r="W66" s="66">
        <v>1.1727897274870669E-2</v>
      </c>
      <c r="X66" s="66">
        <v>4.6489046111060972E-2</v>
      </c>
      <c r="Y66" s="66">
        <v>-4.1510289790240851E-3</v>
      </c>
      <c r="Z66" s="66">
        <v>3.4935200642010056E-3</v>
      </c>
      <c r="AB66" s="82"/>
      <c r="AC66" s="35"/>
      <c r="AD66" s="55"/>
    </row>
    <row r="67" spans="2:31" ht="9.9499999999999993" customHeight="1" x14ac:dyDescent="0.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B67" s="73"/>
      <c r="AC67" s="35"/>
      <c r="AD67" s="34"/>
    </row>
    <row r="68" spans="2:31" s="69" customFormat="1" ht="30" customHeight="1" x14ac:dyDescent="0.5">
      <c r="B68" s="67"/>
      <c r="C68" s="68"/>
      <c r="D68" s="118" t="s">
        <v>83</v>
      </c>
      <c r="E68" s="1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B68" s="72"/>
      <c r="AC68" s="71"/>
      <c r="AD68" s="72"/>
      <c r="AE68" s="3"/>
    </row>
    <row r="69" spans="2:31" ht="9.9499999999999993" customHeight="1" x14ac:dyDescent="0.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B69" s="34"/>
      <c r="AC69" s="35"/>
      <c r="AD69" s="34"/>
    </row>
    <row r="70" spans="2:31" ht="30" customHeight="1" x14ac:dyDescent="0.5">
      <c r="B70" s="22">
        <v>38</v>
      </c>
      <c r="D70" s="62" t="s">
        <v>84</v>
      </c>
      <c r="E70" s="40" t="s">
        <v>85</v>
      </c>
      <c r="G70" s="41">
        <v>17100000</v>
      </c>
      <c r="H70" s="42">
        <v>24632424.170000002</v>
      </c>
      <c r="I70" s="41">
        <v>24775260.420000002</v>
      </c>
      <c r="J70" s="41">
        <v>25196919.170000002</v>
      </c>
      <c r="K70" s="41">
        <v>24997401.390000001</v>
      </c>
      <c r="L70" s="41">
        <v>23669610.399999999</v>
      </c>
      <c r="N70" s="41">
        <v>17100000</v>
      </c>
      <c r="O70" s="41">
        <v>20886424.640000001</v>
      </c>
      <c r="P70" s="41">
        <v>21665464.66</v>
      </c>
      <c r="Q70" s="41">
        <v>22876700.859999999</v>
      </c>
      <c r="R70" s="41">
        <v>22695978.120000001</v>
      </c>
      <c r="S70" s="41">
        <v>21490078.539999999</v>
      </c>
      <c r="U70" s="41">
        <v>0</v>
      </c>
      <c r="V70" s="41">
        <v>3745999.5300000012</v>
      </c>
      <c r="W70" s="41">
        <v>3109795.7600000016</v>
      </c>
      <c r="X70" s="41">
        <v>2320218.3100000024</v>
      </c>
      <c r="Y70" s="41">
        <v>2301423.2699999996</v>
      </c>
      <c r="Z70" s="41">
        <v>2179531.8599999994</v>
      </c>
      <c r="AB70" s="43"/>
      <c r="AC70" s="35"/>
      <c r="AD70" s="126" t="s">
        <v>120</v>
      </c>
    </row>
    <row r="71" spans="2:31" ht="30" customHeight="1" x14ac:dyDescent="0.5">
      <c r="B71" s="22">
        <v>39</v>
      </c>
      <c r="D71" s="62" t="s">
        <v>86</v>
      </c>
      <c r="E71" s="40" t="s">
        <v>85</v>
      </c>
      <c r="G71" s="41">
        <v>23595256.289999999</v>
      </c>
      <c r="H71" s="42">
        <v>33961319.990000002</v>
      </c>
      <c r="I71" s="41">
        <v>34704026.149999999</v>
      </c>
      <c r="J71" s="41">
        <v>35923222.25</v>
      </c>
      <c r="K71" s="41">
        <v>36327709.469999999</v>
      </c>
      <c r="L71" s="41">
        <v>35084858.039999999</v>
      </c>
      <c r="N71" s="41">
        <v>23595256.289999999</v>
      </c>
      <c r="O71" s="41">
        <v>28837044.960000001</v>
      </c>
      <c r="P71" s="41">
        <v>30389570.829999998</v>
      </c>
      <c r="Q71" s="41">
        <v>32657474.77</v>
      </c>
      <c r="R71" s="41">
        <v>33025190.43</v>
      </c>
      <c r="S71" s="41">
        <v>31895325.5</v>
      </c>
      <c r="U71" s="41">
        <v>0</v>
      </c>
      <c r="V71" s="41">
        <v>5124275.0300000012</v>
      </c>
      <c r="W71" s="41">
        <v>4314455.32</v>
      </c>
      <c r="X71" s="41">
        <v>3265747.4800000004</v>
      </c>
      <c r="Y71" s="41">
        <v>3302519.0399999991</v>
      </c>
      <c r="Z71" s="41">
        <v>3189532.5399999991</v>
      </c>
      <c r="AB71" s="83"/>
      <c r="AC71" s="35"/>
      <c r="AD71" s="127"/>
    </row>
    <row r="72" spans="2:31" ht="30" customHeight="1" x14ac:dyDescent="0.5">
      <c r="B72" s="22">
        <v>40</v>
      </c>
      <c r="D72" s="62" t="s">
        <v>87</v>
      </c>
      <c r="E72" s="54"/>
      <c r="G72" s="41">
        <v>-7504069.7199999997</v>
      </c>
      <c r="H72" s="42">
        <v>-6341007.5300000003</v>
      </c>
      <c r="I72" s="41">
        <v>1961120.69</v>
      </c>
      <c r="J72" s="41">
        <v>0</v>
      </c>
      <c r="K72" s="41">
        <v>0</v>
      </c>
      <c r="L72" s="41">
        <v>0</v>
      </c>
      <c r="N72" s="41">
        <v>-7504069.7199999997</v>
      </c>
      <c r="O72" s="41">
        <v>-6340415.9699999997</v>
      </c>
      <c r="P72" s="41">
        <v>2757374.47</v>
      </c>
      <c r="Q72" s="41">
        <v>0</v>
      </c>
      <c r="R72" s="41">
        <v>0</v>
      </c>
      <c r="S72" s="41">
        <v>0</v>
      </c>
      <c r="U72" s="41">
        <v>0</v>
      </c>
      <c r="V72" s="41">
        <v>-591.56000000052154</v>
      </c>
      <c r="W72" s="41">
        <v>-796253.78000000026</v>
      </c>
      <c r="X72" s="41">
        <v>0</v>
      </c>
      <c r="Y72" s="41">
        <v>0</v>
      </c>
      <c r="Z72" s="41">
        <v>0</v>
      </c>
      <c r="AB72" s="43"/>
      <c r="AC72" s="35"/>
      <c r="AD72" s="127"/>
    </row>
    <row r="73" spans="2:31" ht="30" customHeight="1" x14ac:dyDescent="0.5">
      <c r="B73" s="22">
        <v>41</v>
      </c>
      <c r="D73" s="84" t="s">
        <v>88</v>
      </c>
      <c r="E73" s="85"/>
      <c r="G73" s="41">
        <v>-175864.67433842935</v>
      </c>
      <c r="H73" s="42">
        <v>-3923.1132478020691</v>
      </c>
      <c r="I73" s="41">
        <v>-98267.083362557823</v>
      </c>
      <c r="J73" s="41">
        <v>0</v>
      </c>
      <c r="K73" s="41">
        <v>0</v>
      </c>
      <c r="L73" s="41">
        <v>0</v>
      </c>
      <c r="N73" s="41">
        <v>-175864.67433842935</v>
      </c>
      <c r="O73" s="41">
        <v>-3043.0716922748461</v>
      </c>
      <c r="P73" s="41">
        <v>0</v>
      </c>
      <c r="Q73" s="41">
        <v>0</v>
      </c>
      <c r="R73" s="41">
        <v>0</v>
      </c>
      <c r="S73" s="41">
        <v>0</v>
      </c>
      <c r="U73" s="41">
        <v>0</v>
      </c>
      <c r="V73" s="41">
        <v>-880.04155552722295</v>
      </c>
      <c r="W73" s="41">
        <v>-98267.083362557823</v>
      </c>
      <c r="X73" s="41">
        <v>0</v>
      </c>
      <c r="Y73" s="41">
        <v>0</v>
      </c>
      <c r="Z73" s="41">
        <v>0</v>
      </c>
      <c r="AB73" s="43"/>
      <c r="AC73" s="35"/>
      <c r="AD73" s="128"/>
    </row>
    <row r="74" spans="2:31" s="48" customFormat="1" ht="30" customHeight="1" x14ac:dyDescent="0.5">
      <c r="B74" s="22">
        <v>42</v>
      </c>
      <c r="C74" s="45"/>
      <c r="D74" s="104" t="s">
        <v>89</v>
      </c>
      <c r="E74" s="105"/>
      <c r="G74" s="49">
        <v>15915321.9</v>
      </c>
      <c r="H74" s="50">
        <v>27616389.350000001</v>
      </c>
      <c r="I74" s="49">
        <v>36566879.759999998</v>
      </c>
      <c r="J74" s="49">
        <v>35923222.25</v>
      </c>
      <c r="K74" s="49">
        <v>36327709.469999999</v>
      </c>
      <c r="L74" s="49">
        <v>35084858.039999999</v>
      </c>
      <c r="N74" s="49">
        <v>15915321.9</v>
      </c>
      <c r="O74" s="49">
        <v>22493585.920000002</v>
      </c>
      <c r="P74" s="49">
        <v>33146945.300000001</v>
      </c>
      <c r="Q74" s="49">
        <v>32657474.77</v>
      </c>
      <c r="R74" s="49">
        <v>33025190.43</v>
      </c>
      <c r="S74" s="49">
        <v>31895325.5</v>
      </c>
      <c r="U74" s="49">
        <v>0</v>
      </c>
      <c r="V74" s="49">
        <v>5122803.43</v>
      </c>
      <c r="W74" s="49">
        <v>3419934.4599999972</v>
      </c>
      <c r="X74" s="49">
        <v>3265747.4800000004</v>
      </c>
      <c r="Y74" s="49">
        <v>3302519.0399999991</v>
      </c>
      <c r="Z74" s="49">
        <v>3189532.5399999991</v>
      </c>
      <c r="AB74" s="51"/>
      <c r="AC74" s="8"/>
      <c r="AD74" s="51"/>
      <c r="AE74" s="3"/>
    </row>
    <row r="75" spans="2:31" ht="9.9499999999999993" customHeight="1" x14ac:dyDescent="0.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B75" s="34"/>
      <c r="AC75" s="35"/>
      <c r="AD75" s="34"/>
    </row>
    <row r="76" spans="2:31" ht="30" customHeight="1" x14ac:dyDescent="0.5">
      <c r="B76" s="22">
        <v>43</v>
      </c>
      <c r="D76" s="130" t="s">
        <v>90</v>
      </c>
      <c r="E76" s="131"/>
      <c r="G76" s="41">
        <v>15836271.859999999</v>
      </c>
      <c r="H76" s="42">
        <v>27616389.350000001</v>
      </c>
      <c r="I76" s="41">
        <v>36566879.759999998</v>
      </c>
      <c r="J76" s="41">
        <v>35923222.25</v>
      </c>
      <c r="K76" s="41">
        <v>36327709.469999999</v>
      </c>
      <c r="L76" s="41">
        <v>35084858.039999999</v>
      </c>
      <c r="N76" s="41">
        <v>15771774.59</v>
      </c>
      <c r="O76" s="41">
        <v>22493585.920000002</v>
      </c>
      <c r="P76" s="41">
        <v>33146945.300000001</v>
      </c>
      <c r="Q76" s="41">
        <v>32657474.77</v>
      </c>
      <c r="R76" s="41">
        <v>33025190.43</v>
      </c>
      <c r="S76" s="41">
        <v>31895325.5</v>
      </c>
      <c r="U76" s="41">
        <v>64497.269999999553</v>
      </c>
      <c r="V76" s="41">
        <v>5122803.43</v>
      </c>
      <c r="W76" s="41">
        <v>3419934.4599999972</v>
      </c>
      <c r="X76" s="41">
        <v>3265747.4800000004</v>
      </c>
      <c r="Y76" s="41">
        <v>3302519.0399999991</v>
      </c>
      <c r="Z76" s="41">
        <v>3189532.5399999991</v>
      </c>
      <c r="AB76" s="27"/>
      <c r="AC76" s="35"/>
      <c r="AD76" s="43"/>
    </row>
    <row r="77" spans="2:31" ht="30" customHeight="1" x14ac:dyDescent="0.5">
      <c r="B77" s="22">
        <v>44</v>
      </c>
      <c r="D77" s="130" t="s">
        <v>91</v>
      </c>
      <c r="E77" s="131"/>
      <c r="G77" s="41">
        <v>-79050.040000000969</v>
      </c>
      <c r="H77" s="42">
        <v>0</v>
      </c>
      <c r="I77" s="41">
        <v>0</v>
      </c>
      <c r="J77" s="41">
        <v>0</v>
      </c>
      <c r="K77" s="41">
        <v>0</v>
      </c>
      <c r="L77" s="41">
        <v>0</v>
      </c>
      <c r="N77" s="41">
        <v>-143547.31000000052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U77" s="41">
        <v>64497.269999999553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B77" s="27"/>
      <c r="AC77" s="35"/>
      <c r="AD77" s="43"/>
    </row>
    <row r="78" spans="2:31" ht="9.9499999999999993" customHeight="1" x14ac:dyDescent="0.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B78" s="34"/>
      <c r="AC78" s="35"/>
      <c r="AD78" s="34"/>
    </row>
    <row r="79" spans="2:31" ht="30" customHeight="1" x14ac:dyDescent="0.5">
      <c r="B79" s="22">
        <v>45</v>
      </c>
      <c r="D79" s="106" t="s">
        <v>73</v>
      </c>
      <c r="E79" s="106"/>
      <c r="G79" s="63">
        <v>-0.23202610017324787</v>
      </c>
      <c r="H79" s="63">
        <v>0.73520771515152328</v>
      </c>
      <c r="I79" s="63">
        <v>0.32410067429759781</v>
      </c>
      <c r="J79" s="63">
        <v>-1.7602199428130794E-2</v>
      </c>
      <c r="K79" s="63">
        <v>1.1259769994602875E-2</v>
      </c>
      <c r="L79" s="63">
        <v>-3.4212215637387411E-2</v>
      </c>
      <c r="N79" s="63">
        <v>-0.23202610017324787</v>
      </c>
      <c r="O79" s="63">
        <v>0.41332899587786542</v>
      </c>
      <c r="P79" s="63">
        <v>0.4736176534008143</v>
      </c>
      <c r="Q79" s="63">
        <v>-1.4766685906348109E-2</v>
      </c>
      <c r="R79" s="63">
        <v>1.1259770162566074E-2</v>
      </c>
      <c r="S79" s="63">
        <v>-3.4212215441871696E-2</v>
      </c>
      <c r="U79" s="63">
        <v>0</v>
      </c>
      <c r="V79" s="63">
        <v>0.32187871927365785</v>
      </c>
      <c r="W79" s="63">
        <v>-0.14951697910321649</v>
      </c>
      <c r="X79" s="63">
        <v>-2.8355135217826843E-3</v>
      </c>
      <c r="Y79" s="63">
        <v>-1.6796319890488576E-10</v>
      </c>
      <c r="Z79" s="63">
        <v>-1.9551571472931073E-10</v>
      </c>
      <c r="AB79" s="27"/>
      <c r="AC79" s="35"/>
      <c r="AD79" s="43"/>
    </row>
    <row r="80" spans="2:31" ht="30" customHeight="1" x14ac:dyDescent="0.5">
      <c r="B80" s="22">
        <v>46</v>
      </c>
      <c r="D80" s="106" t="s">
        <v>74</v>
      </c>
      <c r="E80" s="106"/>
      <c r="G80" s="63">
        <v>-3.8352752841081141E-4</v>
      </c>
      <c r="H80" s="63">
        <v>4.9669143041336144E-3</v>
      </c>
      <c r="I80" s="63">
        <v>0</v>
      </c>
      <c r="J80" s="63">
        <v>0</v>
      </c>
      <c r="K80" s="63">
        <v>0</v>
      </c>
      <c r="L80" s="63">
        <v>0</v>
      </c>
      <c r="N80" s="63">
        <v>-3.8352752841081141E-4</v>
      </c>
      <c r="O80" s="63">
        <v>9.0194411964737275E-3</v>
      </c>
      <c r="P80" s="63">
        <v>0</v>
      </c>
      <c r="Q80" s="63">
        <v>0</v>
      </c>
      <c r="R80" s="63">
        <v>0</v>
      </c>
      <c r="S80" s="63">
        <v>0</v>
      </c>
      <c r="U80" s="63">
        <v>0</v>
      </c>
      <c r="V80" s="63">
        <v>-4.0525268923401131E-3</v>
      </c>
      <c r="W80" s="63">
        <v>0</v>
      </c>
      <c r="X80" s="63">
        <v>0</v>
      </c>
      <c r="Y80" s="63">
        <v>0</v>
      </c>
      <c r="Z80" s="63">
        <v>0</v>
      </c>
      <c r="AB80" s="27"/>
      <c r="AC80" s="35"/>
      <c r="AD80" s="43"/>
    </row>
    <row r="81" spans="2:31" ht="30" customHeight="1" x14ac:dyDescent="0.5">
      <c r="B81" s="22">
        <v>47</v>
      </c>
      <c r="D81" s="106" t="s">
        <v>75</v>
      </c>
      <c r="E81" s="106"/>
      <c r="G81" s="63">
        <v>1.5599999999999999E-2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N81" s="63">
        <v>1.5599999999999999E-2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B81" s="27"/>
      <c r="AC81" s="35"/>
      <c r="AD81" s="43"/>
    </row>
    <row r="82" spans="2:31" ht="30" customHeight="1" x14ac:dyDescent="0.5">
      <c r="B82" s="22">
        <v>48</v>
      </c>
      <c r="D82" s="106" t="s">
        <v>76</v>
      </c>
      <c r="E82" s="106"/>
      <c r="G82" s="63">
        <v>-8.8498225095314798E-3</v>
      </c>
      <c r="H82" s="63">
        <v>4.7690654019843293E-2</v>
      </c>
      <c r="I82" s="63">
        <v>0</v>
      </c>
      <c r="J82" s="63">
        <v>0</v>
      </c>
      <c r="K82" s="63">
        <v>0</v>
      </c>
      <c r="L82" s="63">
        <v>0</v>
      </c>
      <c r="N82" s="63">
        <v>-8.8498225095314798E-3</v>
      </c>
      <c r="O82" s="63">
        <v>4.7630962650374586E-2</v>
      </c>
      <c r="P82" s="63">
        <v>0</v>
      </c>
      <c r="Q82" s="63">
        <v>0</v>
      </c>
      <c r="R82" s="63">
        <v>0</v>
      </c>
      <c r="S82" s="63">
        <v>0</v>
      </c>
      <c r="U82" s="63">
        <v>0</v>
      </c>
      <c r="V82" s="63">
        <v>5.9691369468706235E-5</v>
      </c>
      <c r="W82" s="63">
        <v>0</v>
      </c>
      <c r="X82" s="63">
        <v>0</v>
      </c>
      <c r="Y82" s="63">
        <v>0</v>
      </c>
      <c r="Z82" s="63">
        <v>0</v>
      </c>
      <c r="AB82" s="27"/>
      <c r="AC82" s="35"/>
      <c r="AD82" s="43"/>
    </row>
    <row r="83" spans="2:31" s="5" customFormat="1" ht="30" customHeight="1" x14ac:dyDescent="0.5">
      <c r="B83" s="22">
        <v>49</v>
      </c>
      <c r="C83" s="65"/>
      <c r="D83" s="129" t="s">
        <v>92</v>
      </c>
      <c r="E83" s="105"/>
      <c r="G83" s="66">
        <v>-0.22565945021119016</v>
      </c>
      <c r="H83" s="81">
        <v>0.78786528347550022</v>
      </c>
      <c r="I83" s="66">
        <v>0.32410067429759781</v>
      </c>
      <c r="J83" s="66">
        <v>-1.7602199428130794E-2</v>
      </c>
      <c r="K83" s="66">
        <v>1.1259769994602875E-2</v>
      </c>
      <c r="L83" s="66">
        <v>-3.4212215637387411E-2</v>
      </c>
      <c r="N83" s="66">
        <v>-0.22565945021119016</v>
      </c>
      <c r="O83" s="66">
        <v>0.46997939972471375</v>
      </c>
      <c r="P83" s="66">
        <v>0.4736176534008143</v>
      </c>
      <c r="Q83" s="66">
        <v>-1.4766685906348109E-2</v>
      </c>
      <c r="R83" s="66">
        <v>1.1259770162566074E-2</v>
      </c>
      <c r="S83" s="66">
        <v>-3.4212215441871696E-2</v>
      </c>
      <c r="U83" s="66">
        <v>0</v>
      </c>
      <c r="V83" s="66">
        <v>0.31788588375078647</v>
      </c>
      <c r="W83" s="66">
        <v>-0.14951697910321649</v>
      </c>
      <c r="X83" s="66">
        <v>-2.8355135217826843E-3</v>
      </c>
      <c r="Y83" s="66">
        <v>-1.6796319890488576E-10</v>
      </c>
      <c r="Z83" s="66">
        <v>-1.9551571472931073E-10</v>
      </c>
      <c r="AB83" s="51"/>
      <c r="AC83" s="6"/>
      <c r="AD83" s="51"/>
      <c r="AE83" s="3"/>
    </row>
    <row r="84" spans="2:31" ht="9.9499999999999993" customHeight="1" x14ac:dyDescent="0.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34"/>
      <c r="AC84" s="35"/>
      <c r="AD84" s="34"/>
    </row>
    <row r="85" spans="2:31" s="69" customFormat="1" ht="30" customHeight="1" x14ac:dyDescent="0.5">
      <c r="B85" s="67"/>
      <c r="C85" s="68"/>
      <c r="D85" s="118" t="s">
        <v>93</v>
      </c>
      <c r="E85" s="132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B85" s="72"/>
      <c r="AC85" s="71"/>
      <c r="AD85" s="72"/>
      <c r="AE85" s="3"/>
    </row>
    <row r="86" spans="2:31" ht="9.9499999999999993" customHeight="1" x14ac:dyDescent="0.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B86" s="34"/>
      <c r="AC86" s="35"/>
      <c r="AD86" s="34"/>
    </row>
    <row r="87" spans="2:31" ht="30" customHeight="1" x14ac:dyDescent="0.5">
      <c r="B87" s="22">
        <v>50</v>
      </c>
      <c r="D87" s="130" t="s">
        <v>94</v>
      </c>
      <c r="E87" s="131"/>
      <c r="G87" s="41">
        <v>445080496.59999996</v>
      </c>
      <c r="H87" s="42">
        <v>438635332.10091424</v>
      </c>
      <c r="I87" s="41">
        <v>453040657.98123157</v>
      </c>
      <c r="J87" s="41">
        <v>445610152.65999997</v>
      </c>
      <c r="K87" s="41">
        <v>445833398.75999999</v>
      </c>
      <c r="L87" s="41">
        <v>450009518.73999995</v>
      </c>
      <c r="N87" s="41">
        <v>445080496.59999996</v>
      </c>
      <c r="O87" s="41">
        <v>438486640.56708372</v>
      </c>
      <c r="P87" s="41">
        <v>447647631.70999992</v>
      </c>
      <c r="Q87" s="41">
        <v>419091866.55000001</v>
      </c>
      <c r="R87" s="41">
        <v>421067276.17000002</v>
      </c>
      <c r="S87" s="41">
        <v>423518005.31999999</v>
      </c>
      <c r="U87" s="41">
        <v>0</v>
      </c>
      <c r="V87" s="41">
        <v>148691.53383052349</v>
      </c>
      <c r="W87" s="41">
        <v>5393026.2712316513</v>
      </c>
      <c r="X87" s="41">
        <v>26518286.109999955</v>
      </c>
      <c r="Y87" s="41">
        <v>24766122.589999974</v>
      </c>
      <c r="Z87" s="41">
        <v>26491513.419999957</v>
      </c>
      <c r="AB87" s="27"/>
      <c r="AC87" s="35"/>
      <c r="AD87" s="43"/>
    </row>
    <row r="88" spans="2:31" ht="30" customHeight="1" x14ac:dyDescent="0.5">
      <c r="B88" s="22">
        <v>51</v>
      </c>
      <c r="D88" s="130" t="s">
        <v>95</v>
      </c>
      <c r="E88" s="131"/>
      <c r="G88" s="41">
        <v>444218127.22999996</v>
      </c>
      <c r="H88" s="42">
        <v>440826018.90737098</v>
      </c>
      <c r="I88" s="41">
        <v>453040657.98000002</v>
      </c>
      <c r="J88" s="41">
        <v>445610152.66000003</v>
      </c>
      <c r="K88" s="41">
        <v>445833398.75999999</v>
      </c>
      <c r="L88" s="41">
        <v>450009518.73999995</v>
      </c>
      <c r="N88" s="41">
        <v>443866719.13000005</v>
      </c>
      <c r="O88" s="41">
        <v>438346906.54602784</v>
      </c>
      <c r="P88" s="41">
        <v>447647631.70999998</v>
      </c>
      <c r="Q88" s="41">
        <v>419091866.55000001</v>
      </c>
      <c r="R88" s="41">
        <v>421067276.17000002</v>
      </c>
      <c r="S88" s="41">
        <v>423518005.31999999</v>
      </c>
      <c r="U88" s="41">
        <v>351408.09999990463</v>
      </c>
      <c r="V88" s="41">
        <v>2479112.3613431454</v>
      </c>
      <c r="W88" s="41">
        <v>5393026.2700000405</v>
      </c>
      <c r="X88" s="41">
        <v>26518286.110000014</v>
      </c>
      <c r="Y88" s="41">
        <v>24766122.589999974</v>
      </c>
      <c r="Z88" s="41">
        <v>26491513.419999957</v>
      </c>
      <c r="AB88" s="27" t="s">
        <v>125</v>
      </c>
      <c r="AC88" s="35"/>
      <c r="AD88" s="43"/>
    </row>
    <row r="89" spans="2:31" ht="30" customHeight="1" x14ac:dyDescent="0.5">
      <c r="B89" s="22">
        <v>52</v>
      </c>
      <c r="D89" s="130" t="s">
        <v>96</v>
      </c>
      <c r="E89" s="131"/>
      <c r="G89" s="41">
        <v>-862369.37000000477</v>
      </c>
      <c r="H89" s="42">
        <v>2190686.8064567447</v>
      </c>
      <c r="I89" s="41">
        <v>-1.2315511703491211E-3</v>
      </c>
      <c r="J89" s="41">
        <v>0</v>
      </c>
      <c r="K89" s="41">
        <v>0</v>
      </c>
      <c r="L89" s="41">
        <v>0</v>
      </c>
      <c r="N89" s="41">
        <v>-1213777.4699999094</v>
      </c>
      <c r="O89" s="41">
        <v>-139734.02105587721</v>
      </c>
      <c r="P89" s="41">
        <v>0</v>
      </c>
      <c r="Q89" s="41">
        <v>0</v>
      </c>
      <c r="R89" s="41">
        <v>0</v>
      </c>
      <c r="S89" s="41">
        <v>0</v>
      </c>
      <c r="U89" s="41">
        <v>351408.09999990463</v>
      </c>
      <c r="V89" s="41">
        <v>2330420.8275126219</v>
      </c>
      <c r="W89" s="41">
        <v>-1.2315511703491211E-3</v>
      </c>
      <c r="X89" s="41">
        <v>0</v>
      </c>
      <c r="Y89" s="41">
        <v>0</v>
      </c>
      <c r="Z89" s="41">
        <v>0</v>
      </c>
      <c r="AB89" s="27" t="s">
        <v>125</v>
      </c>
      <c r="AC89" s="35"/>
      <c r="AD89" s="43"/>
    </row>
    <row r="90" spans="2:31" ht="9.9499999999999993" customHeight="1" x14ac:dyDescent="0.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B90" s="34"/>
      <c r="AC90" s="35"/>
      <c r="AD90" s="34"/>
    </row>
    <row r="91" spans="2:31" ht="30" customHeight="1" x14ac:dyDescent="0.5">
      <c r="B91" s="22">
        <v>53</v>
      </c>
      <c r="D91" s="106" t="s">
        <v>73</v>
      </c>
      <c r="E91" s="106"/>
      <c r="G91" s="63">
        <v>2.8043572823044371E-4</v>
      </c>
      <c r="H91" s="63">
        <v>-1.4480896261060083E-2</v>
      </c>
      <c r="I91" s="63">
        <v>3.284123467966138E-2</v>
      </c>
      <c r="J91" s="63">
        <v>-1.6401409432747704E-2</v>
      </c>
      <c r="K91" s="63">
        <v>5.0098970740997117E-4</v>
      </c>
      <c r="L91" s="63">
        <v>9.3669967113612085E-3</v>
      </c>
      <c r="N91" s="63">
        <v>2.8043572823044371E-4</v>
      </c>
      <c r="O91" s="63">
        <v>-1.4814974107576373E-2</v>
      </c>
      <c r="P91" s="63">
        <v>2.0892292479124386E-2</v>
      </c>
      <c r="Q91" s="63">
        <v>-6.3790720953705859E-2</v>
      </c>
      <c r="R91" s="63">
        <v>4.7135479775872735E-3</v>
      </c>
      <c r="S91" s="63">
        <v>5.8202792966759453E-3</v>
      </c>
      <c r="U91" s="63">
        <v>0</v>
      </c>
      <c r="V91" s="63">
        <v>3.3407784651628969E-4</v>
      </c>
      <c r="W91" s="63">
        <v>1.1948942200536994E-2</v>
      </c>
      <c r="X91" s="63">
        <v>4.7389311520958155E-2</v>
      </c>
      <c r="Y91" s="63">
        <v>-4.2125582701773023E-3</v>
      </c>
      <c r="Z91" s="63">
        <v>3.5467174146852631E-3</v>
      </c>
      <c r="AB91" s="27"/>
      <c r="AC91" s="35"/>
      <c r="AD91" s="43"/>
    </row>
    <row r="92" spans="2:31" ht="30" customHeight="1" x14ac:dyDescent="0.5">
      <c r="B92" s="22">
        <v>54</v>
      </c>
      <c r="D92" s="106" t="s">
        <v>74</v>
      </c>
      <c r="E92" s="106"/>
      <c r="G92" s="63">
        <v>-5.6452401995165224E-3</v>
      </c>
      <c r="H92" s="63">
        <v>1.9375582093300039E-3</v>
      </c>
      <c r="I92" s="63">
        <v>-4.9943236354538494E-3</v>
      </c>
      <c r="J92" s="63">
        <v>2.7184120203183648E-12</v>
      </c>
      <c r="K92" s="63">
        <v>0</v>
      </c>
      <c r="L92" s="63">
        <v>0</v>
      </c>
      <c r="N92" s="63">
        <v>-5.6452401995165224E-3</v>
      </c>
      <c r="O92" s="63">
        <v>2.7270965123658251E-3</v>
      </c>
      <c r="P92" s="63">
        <v>3.1867338278576224E-4</v>
      </c>
      <c r="Q92" s="63">
        <v>0</v>
      </c>
      <c r="R92" s="63">
        <v>0</v>
      </c>
      <c r="S92" s="63">
        <v>0</v>
      </c>
      <c r="U92" s="63">
        <v>0</v>
      </c>
      <c r="V92" s="63">
        <v>-7.8953830303582126E-4</v>
      </c>
      <c r="W92" s="63">
        <v>-5.3129970182396119E-3</v>
      </c>
      <c r="X92" s="63">
        <v>2.7184120203183648E-12</v>
      </c>
      <c r="Y92" s="63">
        <v>0</v>
      </c>
      <c r="Z92" s="63">
        <v>0</v>
      </c>
      <c r="AB92" s="27"/>
      <c r="AC92" s="35"/>
      <c r="AD92" s="43"/>
    </row>
    <row r="93" spans="2:31" ht="30" customHeight="1" x14ac:dyDescent="0.5">
      <c r="B93" s="22">
        <v>55</v>
      </c>
      <c r="D93" s="106" t="s">
        <v>75</v>
      </c>
      <c r="E93" s="106"/>
      <c r="G93" s="63">
        <v>1.5599999999999999E-2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N93" s="63">
        <v>1.5599999999999999E-2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B93" s="27"/>
      <c r="AC93" s="35"/>
      <c r="AD93" s="43" t="s">
        <v>128</v>
      </c>
    </row>
    <row r="94" spans="2:31" ht="30" customHeight="1" x14ac:dyDescent="0.5">
      <c r="B94" s="22">
        <v>56</v>
      </c>
      <c r="D94" s="106" t="s">
        <v>76</v>
      </c>
      <c r="E94" s="106"/>
      <c r="G94" s="63">
        <v>-1.5064235933122515E-3</v>
      </c>
      <c r="H94" s="63">
        <v>4.7623762171015223E-2</v>
      </c>
      <c r="I94" s="63">
        <v>2.9581700122714022E-4</v>
      </c>
      <c r="J94" s="63">
        <v>-2.0302856618137355E-13</v>
      </c>
      <c r="K94" s="63">
        <v>0</v>
      </c>
      <c r="L94" s="63">
        <v>0</v>
      </c>
      <c r="N94" s="63">
        <v>-1.5064235933122515E-3</v>
      </c>
      <c r="O94" s="63">
        <v>4.7536812948566237E-2</v>
      </c>
      <c r="P94" s="63">
        <v>-1.5549706265566982E-5</v>
      </c>
      <c r="Q94" s="63">
        <v>0</v>
      </c>
      <c r="R94" s="63">
        <v>0</v>
      </c>
      <c r="S94" s="63">
        <v>0</v>
      </c>
      <c r="U94" s="63">
        <v>0</v>
      </c>
      <c r="V94" s="63">
        <v>8.6949222448985675E-5</v>
      </c>
      <c r="W94" s="63">
        <v>3.113667074927072E-4</v>
      </c>
      <c r="X94" s="63">
        <v>-2.0302856618137355E-13</v>
      </c>
      <c r="Y94" s="63">
        <v>0</v>
      </c>
      <c r="Z94" s="63">
        <v>0</v>
      </c>
      <c r="AB94" s="27"/>
      <c r="AC94" s="35"/>
      <c r="AD94" s="43" t="s">
        <v>127</v>
      </c>
    </row>
    <row r="95" spans="2:31" s="5" customFormat="1" ht="30" customHeight="1" x14ac:dyDescent="0.5">
      <c r="B95" s="22">
        <v>57</v>
      </c>
      <c r="C95" s="65"/>
      <c r="D95" s="129" t="s">
        <v>97</v>
      </c>
      <c r="E95" s="105"/>
      <c r="G95" s="66">
        <v>8.7287719354016691E-3</v>
      </c>
      <c r="H95" s="81">
        <v>3.5080424119285143E-2</v>
      </c>
      <c r="I95" s="66">
        <v>2.8142728045434669E-2</v>
      </c>
      <c r="J95" s="66">
        <v>-1.6401409430232321E-2</v>
      </c>
      <c r="K95" s="66">
        <v>5.0098970740997117E-4</v>
      </c>
      <c r="L95" s="66">
        <v>9.3669967113612085E-3</v>
      </c>
      <c r="N95" s="66">
        <v>8.7287719354016691E-3</v>
      </c>
      <c r="O95" s="66">
        <v>3.5448935353355693E-2</v>
      </c>
      <c r="P95" s="66">
        <v>2.1195416155644582E-2</v>
      </c>
      <c r="Q95" s="66">
        <v>-6.3790720953705859E-2</v>
      </c>
      <c r="R95" s="66">
        <v>4.7135479775872735E-3</v>
      </c>
      <c r="S95" s="66">
        <v>5.8202792966759453E-3</v>
      </c>
      <c r="U95" s="66">
        <v>0</v>
      </c>
      <c r="V95" s="66">
        <v>-3.6851123407054959E-4</v>
      </c>
      <c r="W95" s="66">
        <v>6.9473118897900865E-3</v>
      </c>
      <c r="X95" s="66">
        <v>4.7389311523473539E-2</v>
      </c>
      <c r="Y95" s="66">
        <v>-4.2125582701773023E-3</v>
      </c>
      <c r="Z95" s="66">
        <v>3.5467174146852631E-3</v>
      </c>
      <c r="AB95" s="51"/>
      <c r="AC95" s="6"/>
      <c r="AD95" s="51"/>
      <c r="AE95" s="3"/>
    </row>
    <row r="96" spans="2:31" ht="9.9499999999999993" customHeight="1" x14ac:dyDescent="0.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34"/>
      <c r="AC96" s="35"/>
      <c r="AD96" s="34"/>
    </row>
    <row r="97" spans="1:31" s="69" customFormat="1" ht="30" customHeight="1" x14ac:dyDescent="0.5">
      <c r="B97" s="67"/>
      <c r="C97" s="68"/>
      <c r="D97" s="118" t="s">
        <v>98</v>
      </c>
      <c r="E97" s="13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B97" s="72"/>
      <c r="AC97" s="71"/>
      <c r="AD97" s="72"/>
      <c r="AE97" s="3"/>
    </row>
    <row r="98" spans="1:31" ht="9.9499999999999993" customHeight="1" x14ac:dyDescent="0.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B98" s="34"/>
      <c r="AC98" s="35"/>
      <c r="AD98" s="34"/>
    </row>
    <row r="99" spans="1:31" s="8" customFormat="1" ht="30" customHeight="1" x14ac:dyDescent="0.5">
      <c r="C99" s="9"/>
      <c r="D99" s="10" t="s">
        <v>3</v>
      </c>
      <c r="E99" s="11" t="s">
        <v>99</v>
      </c>
      <c r="F99" s="12"/>
      <c r="G99" s="11" t="s">
        <v>5</v>
      </c>
      <c r="H99" s="11" t="s">
        <v>6</v>
      </c>
      <c r="I99" s="11" t="s">
        <v>7</v>
      </c>
      <c r="J99" s="11" t="s">
        <v>8</v>
      </c>
      <c r="K99" s="11" t="s">
        <v>9</v>
      </c>
      <c r="L99" s="11" t="s">
        <v>10</v>
      </c>
      <c r="M99" s="12"/>
      <c r="N99" s="13" t="s">
        <v>5</v>
      </c>
      <c r="O99" s="13" t="s">
        <v>6</v>
      </c>
      <c r="P99" s="13" t="s">
        <v>7</v>
      </c>
      <c r="Q99" s="13" t="s">
        <v>8</v>
      </c>
      <c r="R99" s="13" t="s">
        <v>9</v>
      </c>
      <c r="S99" s="13" t="s">
        <v>10</v>
      </c>
      <c r="T99" s="12"/>
      <c r="U99" s="13" t="s">
        <v>5</v>
      </c>
      <c r="V99" s="13" t="s">
        <v>6</v>
      </c>
      <c r="W99" s="13" t="s">
        <v>7</v>
      </c>
      <c r="X99" s="13" t="s">
        <v>8</v>
      </c>
      <c r="Y99" s="13" t="s">
        <v>9</v>
      </c>
      <c r="Z99" s="13" t="s">
        <v>10</v>
      </c>
      <c r="AB99" s="88"/>
      <c r="AD99" s="88"/>
      <c r="AE99" s="3"/>
    </row>
    <row r="100" spans="1:31" ht="9.9499999999999993" customHeight="1" x14ac:dyDescent="0.5">
      <c r="A100" s="5"/>
      <c r="AB100" s="34"/>
      <c r="AC100" s="35"/>
      <c r="AD100" s="34"/>
    </row>
    <row r="101" spans="1:31" s="48" customFormat="1" ht="30" customHeight="1" x14ac:dyDescent="0.5">
      <c r="A101" s="5"/>
      <c r="B101" s="22">
        <v>84</v>
      </c>
      <c r="C101" s="45"/>
      <c r="D101" s="133" t="s">
        <v>130</v>
      </c>
      <c r="E101" s="133"/>
      <c r="G101" s="89">
        <v>-31900000.003352314</v>
      </c>
      <c r="H101" s="90">
        <v>7536558.6753393104</v>
      </c>
      <c r="I101" s="89">
        <v>10713689.777643993</v>
      </c>
      <c r="J101" s="89">
        <v>0</v>
      </c>
      <c r="K101" s="89">
        <v>0</v>
      </c>
      <c r="L101" s="89">
        <v>0</v>
      </c>
      <c r="N101" s="89">
        <v>-31900000.003352314</v>
      </c>
      <c r="O101" s="89">
        <v>7420523.5500575649</v>
      </c>
      <c r="P101" s="89">
        <v>10337881.136143072</v>
      </c>
      <c r="Q101" s="89">
        <v>0</v>
      </c>
      <c r="R101" s="89">
        <v>0</v>
      </c>
      <c r="S101" s="89">
        <v>0</v>
      </c>
      <c r="U101" s="89">
        <v>0</v>
      </c>
      <c r="V101" s="89">
        <v>116035.12528174557</v>
      </c>
      <c r="W101" s="89">
        <v>375808.64150092192</v>
      </c>
      <c r="X101" s="89">
        <v>0</v>
      </c>
      <c r="Y101" s="89">
        <v>0</v>
      </c>
      <c r="Z101" s="89">
        <v>0</v>
      </c>
      <c r="AB101" s="88"/>
      <c r="AC101" s="8"/>
      <c r="AD101" s="88"/>
      <c r="AE101" s="3"/>
    </row>
    <row r="102" spans="1:31" s="21" customFormat="1" ht="30" customHeight="1" x14ac:dyDescent="0.5">
      <c r="A102" s="5"/>
      <c r="B102" s="22">
        <v>85</v>
      </c>
      <c r="C102" s="23"/>
      <c r="D102" s="134" t="s">
        <v>100</v>
      </c>
      <c r="E102" s="134"/>
      <c r="F102" s="3"/>
      <c r="G102" s="91">
        <v>-31900000</v>
      </c>
      <c r="H102" s="91">
        <v>7536558.6799999997</v>
      </c>
      <c r="I102" s="91">
        <v>10713689.779999999</v>
      </c>
      <c r="J102" s="91">
        <v>0</v>
      </c>
      <c r="K102" s="91">
        <v>0</v>
      </c>
      <c r="L102" s="91">
        <v>0</v>
      </c>
      <c r="M102" s="3"/>
      <c r="N102" s="91">
        <v>-31900000</v>
      </c>
      <c r="O102" s="91">
        <v>7525993.5300000003</v>
      </c>
      <c r="P102" s="91">
        <v>10699023.5</v>
      </c>
      <c r="Q102" s="91">
        <v>0</v>
      </c>
      <c r="R102" s="91">
        <v>0</v>
      </c>
      <c r="S102" s="91">
        <v>0</v>
      </c>
      <c r="T102" s="3"/>
      <c r="U102" s="91">
        <v>0</v>
      </c>
      <c r="V102" s="91">
        <v>10565.149999999441</v>
      </c>
      <c r="W102" s="91">
        <v>14666.279999999329</v>
      </c>
      <c r="X102" s="91">
        <v>0</v>
      </c>
      <c r="Y102" s="91">
        <v>0</v>
      </c>
      <c r="Z102" s="91">
        <v>0</v>
      </c>
      <c r="AB102" s="72"/>
      <c r="AC102" s="28"/>
      <c r="AD102" s="72"/>
      <c r="AE102" s="3"/>
    </row>
    <row r="103" spans="1:31" ht="9.9499999999999993" customHeight="1" x14ac:dyDescent="0.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B103" s="34"/>
      <c r="AC103" s="35"/>
      <c r="AD103" s="34"/>
    </row>
    <row r="104" spans="1:31" s="67" customFormat="1" ht="30" customHeight="1" x14ac:dyDescent="0.5">
      <c r="C104" s="92"/>
      <c r="D104" s="118" t="s">
        <v>101</v>
      </c>
      <c r="E104" s="135"/>
      <c r="F104" s="93"/>
      <c r="G104" s="94" t="s">
        <v>5</v>
      </c>
      <c r="H104" s="94" t="s">
        <v>6</v>
      </c>
      <c r="I104" s="94" t="s">
        <v>7</v>
      </c>
      <c r="J104" s="94" t="s">
        <v>8</v>
      </c>
      <c r="K104" s="94" t="s">
        <v>9</v>
      </c>
      <c r="L104" s="94" t="s">
        <v>10</v>
      </c>
      <c r="M104" s="95"/>
      <c r="N104" s="94" t="s">
        <v>5</v>
      </c>
      <c r="O104" s="94" t="s">
        <v>6</v>
      </c>
      <c r="P104" s="94" t="s">
        <v>7</v>
      </c>
      <c r="Q104" s="94" t="s">
        <v>8</v>
      </c>
      <c r="R104" s="94" t="s">
        <v>9</v>
      </c>
      <c r="S104" s="94" t="s">
        <v>10</v>
      </c>
      <c r="T104" s="95"/>
      <c r="U104" s="94" t="s">
        <v>5</v>
      </c>
      <c r="V104" s="94" t="s">
        <v>6</v>
      </c>
      <c r="W104" s="94" t="s">
        <v>7</v>
      </c>
      <c r="X104" s="94" t="s">
        <v>8</v>
      </c>
      <c r="Y104" s="94" t="s">
        <v>9</v>
      </c>
      <c r="Z104" s="94" t="s">
        <v>10</v>
      </c>
      <c r="AB104" s="96"/>
      <c r="AC104" s="15"/>
      <c r="AD104" s="96"/>
      <c r="AE104" s="3"/>
    </row>
    <row r="105" spans="1:31" ht="9.9499999999999993" customHeight="1" x14ac:dyDescent="0.5"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B105" s="34"/>
      <c r="AC105" s="35"/>
      <c r="AD105" s="34"/>
    </row>
    <row r="106" spans="1:31" ht="36.75" customHeight="1" x14ac:dyDescent="0.5">
      <c r="B106" s="22">
        <v>86</v>
      </c>
      <c r="D106" s="136"/>
      <c r="E106" s="137"/>
      <c r="G106" s="97"/>
      <c r="H106" s="97"/>
      <c r="I106" s="97"/>
      <c r="J106" s="97"/>
      <c r="K106" s="97"/>
      <c r="L106" s="97"/>
      <c r="N106" s="97"/>
      <c r="O106" s="97"/>
      <c r="P106" s="97"/>
      <c r="Q106" s="97"/>
      <c r="R106" s="97"/>
      <c r="S106" s="97"/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B106" s="43"/>
      <c r="AC106" s="35"/>
      <c r="AD106" s="43"/>
    </row>
  </sheetData>
  <mergeCells count="45">
    <mergeCell ref="D101:E101"/>
    <mergeCell ref="D102:E102"/>
    <mergeCell ref="D104:E104"/>
    <mergeCell ref="D106:E106"/>
    <mergeCell ref="D95:E95"/>
    <mergeCell ref="D97:E97"/>
    <mergeCell ref="AD70:AD73"/>
    <mergeCell ref="D89:E89"/>
    <mergeCell ref="D76:E76"/>
    <mergeCell ref="D77:E77"/>
    <mergeCell ref="D79:E79"/>
    <mergeCell ref="D81:E81"/>
    <mergeCell ref="D83:E83"/>
    <mergeCell ref="D85:E85"/>
    <mergeCell ref="D87:E87"/>
    <mergeCell ref="D88:E88"/>
    <mergeCell ref="D63:E63"/>
    <mergeCell ref="D65:E65"/>
    <mergeCell ref="D66:E66"/>
    <mergeCell ref="D68:E68"/>
    <mergeCell ref="D64:E64"/>
    <mergeCell ref="AD20:AD21"/>
    <mergeCell ref="D55:E55"/>
    <mergeCell ref="D57:E57"/>
    <mergeCell ref="D59:E59"/>
    <mergeCell ref="D61:E61"/>
    <mergeCell ref="D56:E56"/>
    <mergeCell ref="D58:E58"/>
    <mergeCell ref="D6:E6"/>
    <mergeCell ref="AB8:AB11"/>
    <mergeCell ref="AD8:AD11"/>
    <mergeCell ref="AB13:AB16"/>
    <mergeCell ref="AD13:AD16"/>
    <mergeCell ref="D2:E2"/>
    <mergeCell ref="G2:L2"/>
    <mergeCell ref="AB2:AD4"/>
    <mergeCell ref="N2:S2"/>
    <mergeCell ref="U2:Z2"/>
    <mergeCell ref="D74:E74"/>
    <mergeCell ref="D80:E80"/>
    <mergeCell ref="D82:E82"/>
    <mergeCell ref="D92:E92"/>
    <mergeCell ref="D94:E94"/>
    <mergeCell ref="D91:E91"/>
    <mergeCell ref="D93:E93"/>
  </mergeCells>
  <pageMargins left="0.7" right="0.7" top="0.75" bottom="0.75" header="0.3" footer="0.3"/>
  <pageSetup paperSize="8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0593-D111-42C8-8A3B-7BF6678DC97B}">
  <sheetPr>
    <pageSetUpPr fitToPage="1"/>
  </sheetPr>
  <dimension ref="A1:AE106"/>
  <sheetViews>
    <sheetView zoomScale="70" zoomScaleNormal="70" workbookViewId="0">
      <pane ySplit="1" topLeftCell="A2" activePane="bottomLeft" state="frozen"/>
      <selection pane="bottomLeft" activeCell="D26" sqref="D26"/>
    </sheetView>
  </sheetViews>
  <sheetFormatPr defaultColWidth="12.703125" defaultRowHeight="14.35" x14ac:dyDescent="0.5"/>
  <cols>
    <col min="1" max="1" width="2.703125" style="3" customWidth="1"/>
    <col min="2" max="2" width="6.87890625" style="5" customWidth="1"/>
    <col min="3" max="3" width="2.703125" style="1" customWidth="1"/>
    <col min="4" max="4" width="90.1171875" style="2" bestFit="1" customWidth="1"/>
    <col min="5" max="5" width="12.703125" style="3"/>
    <col min="6" max="6" width="2.703125" style="3" customWidth="1"/>
    <col min="7" max="12" width="15" style="3" customWidth="1"/>
    <col min="13" max="13" width="2.703125" style="3" customWidth="1"/>
    <col min="14" max="15" width="12.703125" style="3"/>
    <col min="16" max="16" width="14.703125" style="3" customWidth="1"/>
    <col min="17" max="19" width="12.703125" style="3"/>
    <col min="20" max="20" width="2.703125" style="3" customWidth="1"/>
    <col min="21" max="26" width="12.703125" style="3"/>
    <col min="27" max="27" width="2.703125" style="3" customWidth="1"/>
    <col min="28" max="28" width="83.41015625" style="4" customWidth="1"/>
    <col min="29" max="29" width="1.87890625" style="3" customWidth="1"/>
    <col min="30" max="30" width="83.41015625" style="3" customWidth="1"/>
    <col min="31" max="16384" width="12.703125" style="3"/>
  </cols>
  <sheetData>
    <row r="1" spans="2:31" ht="9.9499999999999993" customHeight="1" x14ac:dyDescent="0.5"/>
    <row r="2" spans="2:31" s="6" customFormat="1" ht="39.950000000000003" customHeight="1" x14ac:dyDescent="0.5">
      <c r="C2" s="7"/>
      <c r="D2" s="107" t="s">
        <v>104</v>
      </c>
      <c r="E2" s="108"/>
      <c r="F2" s="3"/>
      <c r="G2" s="101">
        <v>44256</v>
      </c>
      <c r="H2" s="102"/>
      <c r="I2" s="102"/>
      <c r="J2" s="102"/>
      <c r="K2" s="102"/>
      <c r="L2" s="103"/>
      <c r="M2" s="3"/>
      <c r="N2" s="138" t="s">
        <v>105</v>
      </c>
      <c r="O2" s="139"/>
      <c r="P2" s="139"/>
      <c r="Q2" s="139"/>
      <c r="R2" s="139"/>
      <c r="S2" s="140"/>
      <c r="T2" s="3"/>
      <c r="U2" s="109" t="s">
        <v>2</v>
      </c>
      <c r="V2" s="110"/>
      <c r="W2" s="110"/>
      <c r="X2" s="110"/>
      <c r="Y2" s="110"/>
      <c r="Z2" s="111"/>
      <c r="AB2" s="112" t="s">
        <v>129</v>
      </c>
      <c r="AC2" s="113"/>
      <c r="AD2" s="113"/>
    </row>
    <row r="3" spans="2:31" ht="9.9499999999999993" customHeight="1" x14ac:dyDescent="0.5">
      <c r="AB3" s="114"/>
      <c r="AC3" s="115"/>
      <c r="AD3" s="115"/>
    </row>
    <row r="4" spans="2:31" s="8" customFormat="1" ht="30" customHeight="1" x14ac:dyDescent="0.5">
      <c r="C4" s="9"/>
      <c r="D4" s="10" t="s">
        <v>3</v>
      </c>
      <c r="E4" s="11" t="s">
        <v>4</v>
      </c>
      <c r="F4" s="12"/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2"/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2"/>
      <c r="U4" s="13" t="s">
        <v>5</v>
      </c>
      <c r="V4" s="13" t="s">
        <v>6</v>
      </c>
      <c r="W4" s="13" t="s">
        <v>7</v>
      </c>
      <c r="X4" s="13" t="s">
        <v>8</v>
      </c>
      <c r="Y4" s="13" t="s">
        <v>9</v>
      </c>
      <c r="Z4" s="13" t="s">
        <v>10</v>
      </c>
      <c r="AB4" s="116"/>
      <c r="AC4" s="117"/>
      <c r="AD4" s="117"/>
    </row>
    <row r="5" spans="2:31" ht="9.9499999999999993" customHeight="1" x14ac:dyDescent="0.5"/>
    <row r="6" spans="2:31" s="15" customFormat="1" ht="30" customHeight="1" x14ac:dyDescent="0.5">
      <c r="B6" s="16" t="s">
        <v>11</v>
      </c>
      <c r="C6" s="17"/>
      <c r="D6" s="118" t="s">
        <v>12</v>
      </c>
      <c r="E6" s="1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  <c r="AB6" s="20" t="s">
        <v>13</v>
      </c>
      <c r="AD6" s="20" t="s">
        <v>14</v>
      </c>
    </row>
    <row r="7" spans="2:31" ht="9.9499999999999993" customHeight="1" x14ac:dyDescent="0.5"/>
    <row r="8" spans="2:31" s="21" customFormat="1" ht="30" customHeight="1" x14ac:dyDescent="0.5">
      <c r="B8" s="22">
        <v>1</v>
      </c>
      <c r="C8" s="23"/>
      <c r="D8" s="31" t="s">
        <v>15</v>
      </c>
      <c r="E8" s="24" t="s">
        <v>16</v>
      </c>
      <c r="G8" s="25">
        <v>1.3798395491512827</v>
      </c>
      <c r="H8" s="25">
        <v>1.3810633974891346</v>
      </c>
      <c r="I8" s="25">
        <v>1.4015189015267246</v>
      </c>
      <c r="J8" s="25">
        <v>1.4255418218356457</v>
      </c>
      <c r="K8" s="25">
        <v>1.4534849067994895</v>
      </c>
      <c r="L8" s="25">
        <v>1.4830325764576358</v>
      </c>
      <c r="N8" s="25">
        <v>1.3798395491512827</v>
      </c>
      <c r="O8" s="25">
        <v>1.3809345568981402</v>
      </c>
      <c r="P8" s="25">
        <v>1.4026733933934885</v>
      </c>
      <c r="Q8" s="25">
        <v>1.4431511083646622</v>
      </c>
      <c r="R8" s="25">
        <v>1.4835506184115241</v>
      </c>
      <c r="S8" s="25">
        <v>1.515655883700876</v>
      </c>
      <c r="U8" s="26">
        <v>0</v>
      </c>
      <c r="V8" s="26">
        <v>1.2884059099449452E-4</v>
      </c>
      <c r="W8" s="26">
        <v>-1.1544918667638626E-3</v>
      </c>
      <c r="X8" s="26">
        <v>-1.7609286529016499E-2</v>
      </c>
      <c r="Y8" s="26">
        <v>-3.006571161203464E-2</v>
      </c>
      <c r="Z8" s="26">
        <v>-3.2623307243240252E-2</v>
      </c>
      <c r="AB8" s="120" t="s">
        <v>115</v>
      </c>
      <c r="AC8" s="28"/>
      <c r="AD8" s="123"/>
    </row>
    <row r="9" spans="2:31" s="21" customFormat="1" ht="30" customHeight="1" x14ac:dyDescent="0.5">
      <c r="B9" s="22">
        <v>2</v>
      </c>
      <c r="C9" s="23"/>
      <c r="D9" s="31" t="s">
        <v>17</v>
      </c>
      <c r="E9" s="24" t="s">
        <v>18</v>
      </c>
      <c r="G9" s="29">
        <v>2.4750000000000001E-2</v>
      </c>
      <c r="H9" s="29">
        <v>1.2633376478261574E-2</v>
      </c>
      <c r="I9" s="29">
        <v>1.5944323313032624E-2</v>
      </c>
      <c r="J9" s="29">
        <v>1.7730166396093577E-2</v>
      </c>
      <c r="K9" s="29">
        <v>1.9568114297489551E-2</v>
      </c>
      <c r="L9" s="29">
        <v>2.0250000000000001E-2</v>
      </c>
      <c r="N9" s="29">
        <v>2.4750000000000001E-2</v>
      </c>
      <c r="O9" s="29">
        <v>1.2633376478261574E-2</v>
      </c>
      <c r="P9" s="29">
        <v>1.5944323313032624E-2</v>
      </c>
      <c r="Q9" s="29">
        <v>2.6754660442777599E-2</v>
      </c>
      <c r="R9" s="29">
        <v>3.00993828703057E-2</v>
      </c>
      <c r="S9" s="29">
        <v>3.0700000000000002E-2</v>
      </c>
      <c r="U9" s="30">
        <v>0</v>
      </c>
      <c r="V9" s="30">
        <v>0</v>
      </c>
      <c r="W9" s="30">
        <v>0</v>
      </c>
      <c r="X9" s="30">
        <v>-9.0244940466840222E-3</v>
      </c>
      <c r="Y9" s="30">
        <v>-1.0531268572816149E-2</v>
      </c>
      <c r="Z9" s="30">
        <v>-1.0450000000000001E-2</v>
      </c>
      <c r="AB9" s="121"/>
      <c r="AC9" s="28"/>
      <c r="AD9" s="124"/>
    </row>
    <row r="10" spans="2:31" s="21" customFormat="1" ht="30" customHeight="1" x14ac:dyDescent="0.5">
      <c r="B10" s="22">
        <v>3</v>
      </c>
      <c r="C10" s="23"/>
      <c r="D10" s="31" t="s">
        <v>19</v>
      </c>
      <c r="E10" s="32"/>
      <c r="G10" s="29">
        <v>1.135421908505263E-2</v>
      </c>
      <c r="H10" s="29">
        <v>1.2046794878325162E-2</v>
      </c>
      <c r="I10" s="29">
        <v>1.5977818886124595E-2</v>
      </c>
      <c r="J10" s="29">
        <v>1.7808816853933429E-2</v>
      </c>
      <c r="K10" s="29">
        <v>1.933118089711594E-2</v>
      </c>
      <c r="L10" s="29">
        <v>1.9965453580682357E-2</v>
      </c>
      <c r="N10" s="29">
        <v>1.2187315391552156E-2</v>
      </c>
      <c r="O10" s="29">
        <v>1.2633376478261793E-2</v>
      </c>
      <c r="P10" s="29">
        <v>1.5944323313032749E-2</v>
      </c>
      <c r="Q10" s="29">
        <v>1.7730166396093816E-2</v>
      </c>
      <c r="R10" s="29">
        <v>1.9312193964256208E-2</v>
      </c>
      <c r="S10" s="29">
        <v>1.9982239000300162E-2</v>
      </c>
      <c r="U10" s="30">
        <v>-8.330963064995256E-4</v>
      </c>
      <c r="V10" s="30">
        <v>-5.8658159993663084E-4</v>
      </c>
      <c r="W10" s="30">
        <v>3.3495573091846254E-5</v>
      </c>
      <c r="X10" s="30">
        <v>7.8650457839612997E-5</v>
      </c>
      <c r="Y10" s="30">
        <v>1.8986932859732519E-5</v>
      </c>
      <c r="Z10" s="30">
        <v>-1.6785419617804109E-5</v>
      </c>
      <c r="AB10" s="121"/>
      <c r="AC10" s="28"/>
      <c r="AD10" s="124"/>
    </row>
    <row r="11" spans="2:31" s="21" customFormat="1" ht="30" customHeight="1" x14ac:dyDescent="0.5">
      <c r="B11" s="22">
        <v>4</v>
      </c>
      <c r="C11" s="23"/>
      <c r="D11" s="31" t="s">
        <v>20</v>
      </c>
      <c r="E11" s="32"/>
      <c r="G11" s="29">
        <v>-1.3395780914947371E-2</v>
      </c>
      <c r="H11" s="29">
        <v>-5.8658159993641226E-4</v>
      </c>
      <c r="I11" s="29">
        <v>3.3495573091971154E-5</v>
      </c>
      <c r="J11" s="29">
        <v>7.8650457839852389E-5</v>
      </c>
      <c r="K11" s="29">
        <v>-2.3693340037361094E-4</v>
      </c>
      <c r="L11" s="29">
        <v>-2.8454641931764321E-4</v>
      </c>
      <c r="N11" s="29">
        <v>-1.2562684608447845E-2</v>
      </c>
      <c r="O11" s="29">
        <v>2.1857515797307769E-16</v>
      </c>
      <c r="P11" s="29">
        <v>1.2490009027033011E-16</v>
      </c>
      <c r="Q11" s="29">
        <v>-9.0244940466837828E-3</v>
      </c>
      <c r="R11" s="29">
        <v>-1.0787188906049492E-2</v>
      </c>
      <c r="S11" s="29">
        <v>-1.071776099969984E-2</v>
      </c>
      <c r="U11" s="33">
        <v>-8.330963064995256E-4</v>
      </c>
      <c r="V11" s="33">
        <v>-5.8658159993663084E-4</v>
      </c>
      <c r="W11" s="33">
        <v>3.3495573091846254E-5</v>
      </c>
      <c r="X11" s="33">
        <v>9.1031445045236352E-3</v>
      </c>
      <c r="Y11" s="33">
        <v>1.0550255505675881E-2</v>
      </c>
      <c r="Z11" s="33">
        <v>1.0433214580382197E-2</v>
      </c>
      <c r="AB11" s="122"/>
      <c r="AC11" s="28"/>
      <c r="AD11" s="125"/>
    </row>
    <row r="12" spans="2:31" ht="9.9499999999999993" customHeight="1" x14ac:dyDescent="0.5">
      <c r="AB12" s="34"/>
      <c r="AC12" s="35"/>
      <c r="AD12" s="34"/>
      <c r="AE12" s="21"/>
    </row>
    <row r="13" spans="2:31" ht="30.75" customHeight="1" x14ac:dyDescent="0.5">
      <c r="B13" s="22">
        <f>B11+1</f>
        <v>5</v>
      </c>
      <c r="C13" s="23"/>
      <c r="D13" s="31" t="s">
        <v>21</v>
      </c>
      <c r="E13" s="24" t="s">
        <v>22</v>
      </c>
      <c r="F13" s="21"/>
      <c r="G13" s="36"/>
      <c r="H13" s="37">
        <v>1.3787242278700884</v>
      </c>
      <c r="I13" s="37">
        <v>1.4007532338769086</v>
      </c>
      <c r="J13" s="37">
        <v>1.4256989916765768</v>
      </c>
      <c r="K13" s="37">
        <v>1.4532594367895115</v>
      </c>
      <c r="L13" s="37">
        <v>1.482274420615421</v>
      </c>
      <c r="N13" s="36"/>
      <c r="O13" s="37">
        <v>1.3806597086140691</v>
      </c>
      <c r="P13" s="37">
        <v>1.4026733933934896</v>
      </c>
      <c r="Q13" s="37">
        <v>1.4275430260577293</v>
      </c>
      <c r="R13" s="37">
        <v>1.4551120138692777</v>
      </c>
      <c r="S13" s="37">
        <v>1.4841884099026217</v>
      </c>
      <c r="U13" s="26">
        <v>0</v>
      </c>
      <c r="V13" s="26">
        <v>-1.9354807439806443E-3</v>
      </c>
      <c r="W13" s="26">
        <v>-1.9201595165809771E-3</v>
      </c>
      <c r="X13" s="26">
        <v>-1.8440343811525484E-3</v>
      </c>
      <c r="Y13" s="26">
        <v>-1.85257707976616E-3</v>
      </c>
      <c r="Z13" s="26">
        <v>-1.913989287200657E-3</v>
      </c>
      <c r="AB13" s="123"/>
      <c r="AC13" s="28"/>
      <c r="AD13" s="126" t="s">
        <v>116</v>
      </c>
      <c r="AE13" s="21"/>
    </row>
    <row r="14" spans="2:31" ht="30.75" customHeight="1" x14ac:dyDescent="0.5">
      <c r="B14" s="22">
        <f>B13+1</f>
        <v>6</v>
      </c>
      <c r="C14" s="23"/>
      <c r="D14" s="31" t="s">
        <v>17</v>
      </c>
      <c r="E14" s="24" t="s">
        <v>23</v>
      </c>
      <c r="F14" s="21"/>
      <c r="G14" s="38"/>
      <c r="H14" s="39">
        <v>1.2633376478261574E-2</v>
      </c>
      <c r="I14" s="39">
        <v>1.5944323313032624E-2</v>
      </c>
      <c r="J14" s="39">
        <v>1.7730166396093577E-2</v>
      </c>
      <c r="K14" s="39">
        <v>1.9568114297489551E-2</v>
      </c>
      <c r="L14" s="39">
        <v>2.0250000000000001E-2</v>
      </c>
      <c r="N14" s="38"/>
      <c r="O14" s="39">
        <v>1.2633376478261574E-2</v>
      </c>
      <c r="P14" s="39">
        <v>1.5944323313032624E-2</v>
      </c>
      <c r="Q14" s="39">
        <v>1.7730166396093577E-2</v>
      </c>
      <c r="R14" s="39">
        <v>1.9568114297489551E-2</v>
      </c>
      <c r="S14" s="39">
        <v>2.0250000000000001E-2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B14" s="124"/>
      <c r="AC14" s="28"/>
      <c r="AD14" s="127"/>
      <c r="AE14" s="21"/>
    </row>
    <row r="15" spans="2:31" ht="30.75" customHeight="1" x14ac:dyDescent="0.5">
      <c r="B15" s="22">
        <f t="shared" ref="B15:B16" si="0">B14+1</f>
        <v>7</v>
      </c>
      <c r="C15" s="23"/>
      <c r="D15" s="31" t="s">
        <v>19</v>
      </c>
      <c r="E15" s="32"/>
      <c r="F15" s="21"/>
      <c r="G15" s="38"/>
      <c r="H15" s="39">
        <v>1.1370290572445318E-2</v>
      </c>
      <c r="I15" s="39">
        <v>1.5977818886124595E-2</v>
      </c>
      <c r="J15" s="39">
        <v>1.7808816853932985E-2</v>
      </c>
      <c r="K15" s="39">
        <v>1.9331180897115274E-2</v>
      </c>
      <c r="L15" s="39">
        <v>1.9965453580682357E-2</v>
      </c>
      <c r="N15" s="38"/>
      <c r="O15" s="39">
        <v>1.2633376478262015E-2</v>
      </c>
      <c r="P15" s="39">
        <v>1.5944323313032749E-2</v>
      </c>
      <c r="Q15" s="39">
        <v>1.7730166396093594E-2</v>
      </c>
      <c r="R15" s="39">
        <v>1.9312193964256208E-2</v>
      </c>
      <c r="S15" s="39">
        <v>1.9982239000300384E-2</v>
      </c>
      <c r="U15" s="30">
        <v>0</v>
      </c>
      <c r="V15" s="30">
        <v>-1.2630859058166966E-3</v>
      </c>
      <c r="W15" s="30">
        <v>3.3495573091846254E-5</v>
      </c>
      <c r="X15" s="30">
        <v>7.8650457839390953E-5</v>
      </c>
      <c r="Y15" s="30">
        <v>1.8986932859066386E-5</v>
      </c>
      <c r="Z15" s="30">
        <v>-1.6785419618026154E-5</v>
      </c>
      <c r="AB15" s="124"/>
      <c r="AC15" s="28"/>
      <c r="AD15" s="127"/>
      <c r="AE15" s="21"/>
    </row>
    <row r="16" spans="2:31" ht="30.75" customHeight="1" x14ac:dyDescent="0.5">
      <c r="B16" s="22">
        <f t="shared" si="0"/>
        <v>8</v>
      </c>
      <c r="C16" s="23"/>
      <c r="D16" s="31" t="s">
        <v>117</v>
      </c>
      <c r="E16" s="32"/>
      <c r="F16" s="21"/>
      <c r="G16" s="38"/>
      <c r="H16" s="29">
        <v>-1.2630859058162559E-3</v>
      </c>
      <c r="I16" s="29">
        <v>3.3495573091971154E-5</v>
      </c>
      <c r="J16" s="29">
        <v>7.86504578394083E-5</v>
      </c>
      <c r="K16" s="29">
        <v>-2.3693340037427707E-4</v>
      </c>
      <c r="L16" s="29">
        <v>-2.8454641931764321E-4</v>
      </c>
      <c r="N16" s="38"/>
      <c r="O16" s="29">
        <v>4.40619762898109E-16</v>
      </c>
      <c r="P16" s="29">
        <v>1.2490009027033011E-16</v>
      </c>
      <c r="Q16" s="29">
        <v>0</v>
      </c>
      <c r="R16" s="29">
        <v>-2.5592033323334346E-4</v>
      </c>
      <c r="S16" s="29">
        <v>-2.6776099969961706E-4</v>
      </c>
      <c r="U16" s="33">
        <v>0</v>
      </c>
      <c r="V16" s="33">
        <v>-1.2630859058166966E-3</v>
      </c>
      <c r="W16" s="33">
        <v>3.3495573091846254E-5</v>
      </c>
      <c r="X16" s="33">
        <v>7.86504578394083E-5</v>
      </c>
      <c r="Y16" s="33">
        <v>1.8986932859066386E-5</v>
      </c>
      <c r="Z16" s="33">
        <v>-1.6785419618026154E-5</v>
      </c>
      <c r="AB16" s="125"/>
      <c r="AC16" s="28"/>
      <c r="AD16" s="128"/>
      <c r="AE16" s="21"/>
    </row>
    <row r="17" spans="2:31" ht="9.9499999999999993" customHeight="1" x14ac:dyDescent="0.5">
      <c r="AB17" s="34"/>
      <c r="AC17" s="35"/>
      <c r="AD17" s="34"/>
      <c r="AE17" s="21"/>
    </row>
    <row r="18" spans="2:31" ht="30" customHeight="1" x14ac:dyDescent="0.5">
      <c r="B18" s="22">
        <f>B16+1</f>
        <v>9</v>
      </c>
      <c r="D18" s="62" t="s">
        <v>25</v>
      </c>
      <c r="E18" s="40" t="s">
        <v>26</v>
      </c>
      <c r="G18" s="41">
        <v>360600000</v>
      </c>
      <c r="H18" s="42">
        <v>313924281.47000003</v>
      </c>
      <c r="I18" s="41">
        <v>309331666.89999998</v>
      </c>
      <c r="J18" s="41">
        <v>320802289.13999999</v>
      </c>
      <c r="K18" s="41">
        <v>315001308.00999999</v>
      </c>
      <c r="L18" s="41">
        <v>308247973.79000002</v>
      </c>
      <c r="N18" s="41">
        <v>360600000</v>
      </c>
      <c r="O18" s="41">
        <v>305396340.55000001</v>
      </c>
      <c r="P18" s="41">
        <v>301333933.5</v>
      </c>
      <c r="Q18" s="41">
        <v>298855054.23000002</v>
      </c>
      <c r="R18" s="41">
        <v>292079397.41000003</v>
      </c>
      <c r="S18" s="41">
        <v>286587586.20999998</v>
      </c>
      <c r="U18" s="41">
        <v>0</v>
      </c>
      <c r="V18" s="41">
        <v>8527940.9200000167</v>
      </c>
      <c r="W18" s="41">
        <v>7997733.3999999762</v>
      </c>
      <c r="X18" s="41">
        <v>21947234.909999967</v>
      </c>
      <c r="Y18" s="41">
        <v>22921910.599999964</v>
      </c>
      <c r="Z18" s="41">
        <v>21660387.580000043</v>
      </c>
      <c r="AB18" s="43"/>
      <c r="AC18" s="35"/>
      <c r="AD18" s="43" t="s">
        <v>118</v>
      </c>
      <c r="AE18" s="21"/>
    </row>
    <row r="19" spans="2:31" ht="30" customHeight="1" x14ac:dyDescent="0.5">
      <c r="B19" s="22">
        <f>B18+1</f>
        <v>10</v>
      </c>
      <c r="D19" s="62" t="s">
        <v>27</v>
      </c>
      <c r="E19" s="40" t="s">
        <v>28</v>
      </c>
      <c r="G19" s="41">
        <v>-28800000</v>
      </c>
      <c r="H19" s="42">
        <v>5402679.6900000004</v>
      </c>
      <c r="I19" s="41">
        <v>7565496.0099999998</v>
      </c>
      <c r="J19" s="41">
        <v>0</v>
      </c>
      <c r="K19" s="41">
        <v>0</v>
      </c>
      <c r="L19" s="41">
        <v>0</v>
      </c>
      <c r="N19" s="41">
        <v>-28800000</v>
      </c>
      <c r="O19" s="41">
        <v>5395105.9299999997</v>
      </c>
      <c r="P19" s="41">
        <v>7555139.3799999999</v>
      </c>
      <c r="Q19" s="41">
        <v>0</v>
      </c>
      <c r="R19" s="41">
        <v>0</v>
      </c>
      <c r="S19" s="41">
        <v>0</v>
      </c>
      <c r="U19" s="41">
        <v>0</v>
      </c>
      <c r="V19" s="41">
        <v>7573.7600000007078</v>
      </c>
      <c r="W19" s="41">
        <v>10356.629999999888</v>
      </c>
      <c r="X19" s="41">
        <v>0</v>
      </c>
      <c r="Y19" s="41">
        <v>0</v>
      </c>
      <c r="Z19" s="41">
        <v>0</v>
      </c>
      <c r="AB19" s="27"/>
      <c r="AC19" s="35"/>
      <c r="AD19" s="43"/>
      <c r="AE19" s="21"/>
    </row>
    <row r="20" spans="2:31" ht="30" customHeight="1" x14ac:dyDescent="0.5">
      <c r="B20" s="22">
        <f>B19+1</f>
        <v>11</v>
      </c>
      <c r="D20" s="62" t="s">
        <v>29</v>
      </c>
      <c r="E20" s="40" t="s">
        <v>30</v>
      </c>
      <c r="G20" s="41">
        <v>-280213.51</v>
      </c>
      <c r="H20" s="42">
        <v>-3195684.17</v>
      </c>
      <c r="I20" s="41">
        <v>-4641192.4800000004</v>
      </c>
      <c r="J20" s="41">
        <v>0</v>
      </c>
      <c r="K20" s="41">
        <v>0</v>
      </c>
      <c r="L20" s="41">
        <v>0</v>
      </c>
      <c r="N20" s="41">
        <v>-280213.51</v>
      </c>
      <c r="O20" s="41">
        <v>-3247684.17</v>
      </c>
      <c r="P20" s="41">
        <v>-4340352.6100000003</v>
      </c>
      <c r="Q20" s="41">
        <v>-65426.59</v>
      </c>
      <c r="R20" s="41">
        <v>0</v>
      </c>
      <c r="S20" s="41">
        <v>0</v>
      </c>
      <c r="U20" s="41">
        <v>0</v>
      </c>
      <c r="V20" s="41">
        <v>52000</v>
      </c>
      <c r="W20" s="41">
        <v>-300839.87000000011</v>
      </c>
      <c r="X20" s="41">
        <v>65426.59</v>
      </c>
      <c r="Y20" s="41">
        <v>0</v>
      </c>
      <c r="Z20" s="41">
        <v>0</v>
      </c>
      <c r="AB20" s="27"/>
      <c r="AC20" s="35"/>
      <c r="AD20" s="126"/>
      <c r="AE20" s="21"/>
    </row>
    <row r="21" spans="2:31" ht="30" customHeight="1" x14ac:dyDescent="0.5">
      <c r="B21" s="22">
        <f t="shared" ref="B21:B22" si="1">B20+1</f>
        <v>12</v>
      </c>
      <c r="D21" s="62" t="s">
        <v>31</v>
      </c>
      <c r="E21" s="32"/>
      <c r="G21" s="41">
        <v>125924326.24000001</v>
      </c>
      <c r="H21" s="41">
        <v>119731736.31999999</v>
      </c>
      <c r="I21" s="41">
        <v>125139828.99000007</v>
      </c>
      <c r="J21" s="41">
        <v>136565211.00999999</v>
      </c>
      <c r="K21" s="41">
        <v>142777315.46000004</v>
      </c>
      <c r="L21" s="41">
        <v>148660112.96999997</v>
      </c>
      <c r="N21" s="41">
        <v>125924326.24000001</v>
      </c>
      <c r="O21" s="41">
        <v>117070109.16000003</v>
      </c>
      <c r="P21" s="41">
        <v>122633666.64000005</v>
      </c>
      <c r="Q21" s="41">
        <v>127744400.36999995</v>
      </c>
      <c r="R21" s="41">
        <v>132928842.75999999</v>
      </c>
      <c r="S21" s="41">
        <v>138762387.66000003</v>
      </c>
      <c r="U21" s="41">
        <v>0</v>
      </c>
      <c r="V21" s="41">
        <v>2661627.1599999666</v>
      </c>
      <c r="W21" s="41">
        <v>2506162.3500000238</v>
      </c>
      <c r="X21" s="41">
        <v>8820810.6400000453</v>
      </c>
      <c r="Y21" s="41">
        <v>9848472.7000000477</v>
      </c>
      <c r="Z21" s="41">
        <v>9897725.3099999428</v>
      </c>
      <c r="AB21" s="27"/>
      <c r="AD21" s="128"/>
      <c r="AE21" s="21"/>
    </row>
    <row r="22" spans="2:31" s="48" customFormat="1" ht="30" customHeight="1" x14ac:dyDescent="0.5">
      <c r="B22" s="22">
        <f t="shared" si="1"/>
        <v>13</v>
      </c>
      <c r="C22" s="45"/>
      <c r="D22" s="46" t="s">
        <v>32</v>
      </c>
      <c r="E22" s="47" t="s">
        <v>33</v>
      </c>
      <c r="G22" s="49">
        <v>457444112.73000002</v>
      </c>
      <c r="H22" s="50">
        <v>435863013.31</v>
      </c>
      <c r="I22" s="49">
        <v>437395799.42000002</v>
      </c>
      <c r="J22" s="49">
        <v>457367500.14999998</v>
      </c>
      <c r="K22" s="49">
        <v>457778623.47000003</v>
      </c>
      <c r="L22" s="49">
        <v>456908086.75999999</v>
      </c>
      <c r="N22" s="49">
        <v>457444112.73000002</v>
      </c>
      <c r="O22" s="49">
        <v>424613871.47000003</v>
      </c>
      <c r="P22" s="49">
        <v>427182386.91000003</v>
      </c>
      <c r="Q22" s="49">
        <v>426534028.00999999</v>
      </c>
      <c r="R22" s="49">
        <v>425008240.17000002</v>
      </c>
      <c r="S22" s="49">
        <v>425349973.87</v>
      </c>
      <c r="U22" s="49">
        <v>0</v>
      </c>
      <c r="V22" s="49">
        <v>11249141.839999974</v>
      </c>
      <c r="W22" s="49">
        <v>10213412.50999999</v>
      </c>
      <c r="X22" s="49">
        <v>30833472.139999986</v>
      </c>
      <c r="Y22" s="49">
        <v>32770383.300000012</v>
      </c>
      <c r="Z22" s="49">
        <v>31558112.889999986</v>
      </c>
      <c r="AB22" s="51"/>
      <c r="AC22" s="8"/>
      <c r="AD22" s="51"/>
      <c r="AE22" s="21"/>
    </row>
    <row r="23" spans="2:31" ht="9.9499999999999993" customHeight="1" x14ac:dyDescent="0.5">
      <c r="AB23" s="34"/>
      <c r="AC23" s="35"/>
      <c r="AD23" s="34"/>
      <c r="AE23" s="21"/>
    </row>
    <row r="24" spans="2:31" ht="30" customHeight="1" x14ac:dyDescent="0.5">
      <c r="B24" s="22">
        <f>B22+1</f>
        <v>14</v>
      </c>
      <c r="D24" s="62" t="s">
        <v>34</v>
      </c>
      <c r="E24" s="40" t="s">
        <v>35</v>
      </c>
      <c r="G24" s="41">
        <v>15964845.109999999</v>
      </c>
      <c r="H24" s="42">
        <v>15706778.26</v>
      </c>
      <c r="I24" s="41">
        <v>16117830.51</v>
      </c>
      <c r="J24" s="41">
        <v>0</v>
      </c>
      <c r="K24" s="41">
        <v>0</v>
      </c>
      <c r="L24" s="41">
        <v>0</v>
      </c>
      <c r="N24" s="41">
        <v>15964845.109999999</v>
      </c>
      <c r="O24" s="41">
        <v>15705312.960000001</v>
      </c>
      <c r="P24" s="41">
        <v>16085265.84</v>
      </c>
      <c r="Q24" s="41">
        <v>0</v>
      </c>
      <c r="R24" s="41">
        <v>0</v>
      </c>
      <c r="S24" s="41">
        <v>0</v>
      </c>
      <c r="U24" s="41">
        <v>0</v>
      </c>
      <c r="V24" s="41">
        <v>1465.2999999988824</v>
      </c>
      <c r="W24" s="41">
        <v>32564.669999999925</v>
      </c>
      <c r="X24" s="41">
        <v>0</v>
      </c>
      <c r="Y24" s="41">
        <v>0</v>
      </c>
      <c r="Z24" s="41">
        <v>0</v>
      </c>
      <c r="AB24" s="27"/>
      <c r="AC24" s="35"/>
      <c r="AD24" s="43" t="s">
        <v>119</v>
      </c>
      <c r="AE24" s="21"/>
    </row>
    <row r="25" spans="2:31" ht="30" customHeight="1" x14ac:dyDescent="0.5">
      <c r="B25" s="22">
        <f>B24+1</f>
        <v>15</v>
      </c>
      <c r="D25" s="62" t="s">
        <v>36</v>
      </c>
      <c r="E25" s="40" t="s">
        <v>37</v>
      </c>
      <c r="G25" s="41">
        <v>92554.77</v>
      </c>
      <c r="H25" s="42">
        <v>254834.18</v>
      </c>
      <c r="I25" s="41">
        <v>234536.56</v>
      </c>
      <c r="J25" s="41">
        <v>0</v>
      </c>
      <c r="K25" s="41">
        <v>0</v>
      </c>
      <c r="L25" s="41">
        <v>0</v>
      </c>
      <c r="N25" s="41">
        <v>92554.77</v>
      </c>
      <c r="O25" s="41">
        <v>254810.41</v>
      </c>
      <c r="P25" s="41">
        <v>232877.8</v>
      </c>
      <c r="Q25" s="41">
        <v>0</v>
      </c>
      <c r="R25" s="41">
        <v>0</v>
      </c>
      <c r="S25" s="41">
        <v>0</v>
      </c>
      <c r="U25" s="41">
        <v>0</v>
      </c>
      <c r="V25" s="41">
        <v>23.769999999989523</v>
      </c>
      <c r="W25" s="41">
        <v>1658.7600000000093</v>
      </c>
      <c r="X25" s="41">
        <v>0</v>
      </c>
      <c r="Y25" s="41">
        <v>0</v>
      </c>
      <c r="Z25" s="41">
        <v>0</v>
      </c>
      <c r="AB25" s="27"/>
      <c r="AC25" s="35"/>
      <c r="AD25" s="43"/>
      <c r="AE25" s="21"/>
    </row>
    <row r="26" spans="2:31" ht="37.5" customHeight="1" x14ac:dyDescent="0.5">
      <c r="B26" s="22">
        <f t="shared" ref="B26:B31" si="2">B25+1</f>
        <v>16</v>
      </c>
      <c r="D26" s="62" t="s">
        <v>38</v>
      </c>
      <c r="E26" s="40" t="s">
        <v>39</v>
      </c>
      <c r="G26" s="41">
        <v>-894057.8</v>
      </c>
      <c r="H26" s="42">
        <v>-6538126.6799999997</v>
      </c>
      <c r="I26" s="41">
        <v>-6607032.1299999999</v>
      </c>
      <c r="J26" s="41">
        <v>0</v>
      </c>
      <c r="K26" s="41">
        <v>0</v>
      </c>
      <c r="L26" s="41">
        <v>0</v>
      </c>
      <c r="N26" s="41">
        <v>-894057.8</v>
      </c>
      <c r="O26" s="41">
        <v>-6537516.7300000004</v>
      </c>
      <c r="P26" s="41">
        <v>-6612320.46</v>
      </c>
      <c r="Q26" s="41">
        <v>0</v>
      </c>
      <c r="R26" s="41">
        <v>0</v>
      </c>
      <c r="S26" s="41">
        <v>0</v>
      </c>
      <c r="U26" s="41">
        <v>0</v>
      </c>
      <c r="V26" s="41">
        <v>-609.94999999925494</v>
      </c>
      <c r="W26" s="41">
        <v>5288.3300000000745</v>
      </c>
      <c r="X26" s="41">
        <v>0</v>
      </c>
      <c r="Y26" s="41">
        <v>0</v>
      </c>
      <c r="Z26" s="41">
        <v>0</v>
      </c>
      <c r="AB26" s="43"/>
      <c r="AC26" s="35"/>
      <c r="AD26" s="43"/>
      <c r="AE26" s="21"/>
    </row>
    <row r="27" spans="2:31" ht="37.5" customHeight="1" x14ac:dyDescent="0.5">
      <c r="B27" s="22">
        <f t="shared" si="2"/>
        <v>17</v>
      </c>
      <c r="D27" s="62" t="s">
        <v>108</v>
      </c>
      <c r="E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B27" s="43"/>
      <c r="AC27" s="35"/>
      <c r="AD27" s="43"/>
      <c r="AE27" s="21"/>
    </row>
    <row r="28" spans="2:31" ht="37.5" customHeight="1" x14ac:dyDescent="0.5">
      <c r="B28" s="22">
        <f t="shared" si="2"/>
        <v>18</v>
      </c>
      <c r="D28" s="62" t="s">
        <v>109</v>
      </c>
      <c r="E28" s="40" t="s">
        <v>110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B28" s="43"/>
      <c r="AC28" s="35"/>
      <c r="AD28" s="43"/>
      <c r="AE28" s="21"/>
    </row>
    <row r="29" spans="2:31" ht="37.5" customHeight="1" x14ac:dyDescent="0.5">
      <c r="B29" s="22">
        <f t="shared" si="2"/>
        <v>19</v>
      </c>
      <c r="D29" s="62" t="s">
        <v>111</v>
      </c>
      <c r="E29" s="40" t="s">
        <v>112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B29" s="43"/>
      <c r="AC29" s="35"/>
      <c r="AD29" s="43"/>
      <c r="AE29" s="21"/>
    </row>
    <row r="30" spans="2:31" ht="30" customHeight="1" x14ac:dyDescent="0.5">
      <c r="B30" s="22">
        <f t="shared" si="2"/>
        <v>20</v>
      </c>
      <c r="D30" s="52" t="s">
        <v>40</v>
      </c>
      <c r="E30" s="53" t="s">
        <v>41</v>
      </c>
      <c r="G30" s="41">
        <v>950106.73</v>
      </c>
      <c r="H30" s="42">
        <v>1011109.98</v>
      </c>
      <c r="I30" s="41">
        <v>0</v>
      </c>
      <c r="J30" s="41">
        <v>0</v>
      </c>
      <c r="K30" s="41">
        <v>0</v>
      </c>
      <c r="L30" s="41">
        <v>0</v>
      </c>
      <c r="N30" s="41">
        <v>950106.73</v>
      </c>
      <c r="O30" s="41">
        <v>1011109.98</v>
      </c>
      <c r="P30" s="41">
        <v>0</v>
      </c>
      <c r="Q30" s="41">
        <v>0</v>
      </c>
      <c r="R30" s="41">
        <v>0</v>
      </c>
      <c r="S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B30" s="27"/>
      <c r="AC30" s="35"/>
      <c r="AD30" s="43"/>
      <c r="AE30" s="21"/>
    </row>
    <row r="31" spans="2:31" s="48" customFormat="1" ht="30" customHeight="1" x14ac:dyDescent="0.5">
      <c r="B31" s="22">
        <f t="shared" si="2"/>
        <v>21</v>
      </c>
      <c r="C31" s="45"/>
      <c r="D31" s="46" t="s">
        <v>42</v>
      </c>
      <c r="E31" s="47" t="s">
        <v>43</v>
      </c>
      <c r="G31" s="49">
        <v>16113448.809999999</v>
      </c>
      <c r="H31" s="50">
        <v>10434595.74</v>
      </c>
      <c r="I31" s="49">
        <v>9745334.9400000013</v>
      </c>
      <c r="J31" s="49">
        <v>0</v>
      </c>
      <c r="K31" s="49">
        <v>0</v>
      </c>
      <c r="L31" s="49">
        <v>0</v>
      </c>
      <c r="N31" s="49">
        <v>16113448.809999999</v>
      </c>
      <c r="O31" s="49">
        <v>10433716.620000001</v>
      </c>
      <c r="P31" s="49">
        <v>9705823.1799999997</v>
      </c>
      <c r="Q31" s="49">
        <v>0</v>
      </c>
      <c r="R31" s="49">
        <v>0</v>
      </c>
      <c r="S31" s="49">
        <v>0</v>
      </c>
      <c r="U31" s="49">
        <v>0</v>
      </c>
      <c r="V31" s="49">
        <v>879.11999999918044</v>
      </c>
      <c r="W31" s="49">
        <v>39511.760000001639</v>
      </c>
      <c r="X31" s="49">
        <v>0</v>
      </c>
      <c r="Y31" s="49">
        <v>0</v>
      </c>
      <c r="Z31" s="49">
        <v>0</v>
      </c>
      <c r="AB31" s="51"/>
      <c r="AC31" s="8"/>
      <c r="AD31" s="51"/>
      <c r="AE31" s="21"/>
    </row>
    <row r="32" spans="2:31" ht="9.9499999999999993" customHeight="1" x14ac:dyDescent="0.5">
      <c r="AB32" s="34"/>
      <c r="AC32" s="35"/>
      <c r="AD32" s="34"/>
      <c r="AE32" s="21"/>
    </row>
    <row r="33" spans="2:31" ht="30" customHeight="1" x14ac:dyDescent="0.5">
      <c r="B33" s="22">
        <f>B31+1</f>
        <v>22</v>
      </c>
      <c r="D33" s="62" t="s">
        <v>44</v>
      </c>
      <c r="E33" s="40" t="s">
        <v>45</v>
      </c>
      <c r="G33" s="41">
        <v>5608893.21</v>
      </c>
      <c r="H33" s="42">
        <v>5775734.5999999996</v>
      </c>
      <c r="I33" s="41">
        <v>4371418.09</v>
      </c>
      <c r="J33" s="41">
        <v>0</v>
      </c>
      <c r="K33" s="41">
        <v>0</v>
      </c>
      <c r="L33" s="41">
        <v>0</v>
      </c>
      <c r="N33" s="41">
        <v>5608893.21</v>
      </c>
      <c r="O33" s="41">
        <v>5775195.7800000003</v>
      </c>
      <c r="P33" s="41">
        <v>4371316.17</v>
      </c>
      <c r="Q33" s="41">
        <v>0</v>
      </c>
      <c r="R33" s="41">
        <v>0</v>
      </c>
      <c r="S33" s="41">
        <v>0</v>
      </c>
      <c r="U33" s="41">
        <v>0</v>
      </c>
      <c r="V33" s="41">
        <v>538.8199999993667</v>
      </c>
      <c r="W33" s="41">
        <v>101.91999999992549</v>
      </c>
      <c r="X33" s="41">
        <v>0</v>
      </c>
      <c r="Y33" s="41">
        <v>0</v>
      </c>
      <c r="Z33" s="41">
        <v>0</v>
      </c>
      <c r="AB33" s="43"/>
      <c r="AC33" s="35"/>
      <c r="AD33" s="43"/>
      <c r="AE33" s="21"/>
    </row>
    <row r="34" spans="2:31" ht="30" customHeight="1" x14ac:dyDescent="0.5">
      <c r="B34" s="22">
        <f>B33+1</f>
        <v>23</v>
      </c>
      <c r="D34" s="62" t="s">
        <v>46</v>
      </c>
      <c r="E34" s="54"/>
      <c r="G34" s="41">
        <v>-7810123.96</v>
      </c>
      <c r="H34" s="42">
        <v>-6608525.9199999999</v>
      </c>
      <c r="I34" s="41">
        <v>-5562472.54</v>
      </c>
      <c r="J34" s="41">
        <v>0</v>
      </c>
      <c r="K34" s="41">
        <v>0</v>
      </c>
      <c r="L34" s="41">
        <v>0</v>
      </c>
      <c r="N34" s="41">
        <v>-7810123.96</v>
      </c>
      <c r="O34" s="41">
        <v>-6607909.4100000001</v>
      </c>
      <c r="P34" s="41">
        <v>-7408159.1399999997</v>
      </c>
      <c r="Q34" s="41">
        <v>0</v>
      </c>
      <c r="R34" s="41">
        <v>0</v>
      </c>
      <c r="S34" s="41">
        <v>0</v>
      </c>
      <c r="U34" s="41">
        <v>0</v>
      </c>
      <c r="V34" s="41">
        <v>-616.50999999977648</v>
      </c>
      <c r="W34" s="41">
        <v>1845686.5999999996</v>
      </c>
      <c r="X34" s="41">
        <v>0</v>
      </c>
      <c r="Y34" s="41">
        <v>0</v>
      </c>
      <c r="Z34" s="41">
        <v>0</v>
      </c>
      <c r="AB34" s="43"/>
      <c r="AC34" s="35"/>
      <c r="AD34" s="43" t="s">
        <v>120</v>
      </c>
      <c r="AE34" s="21"/>
    </row>
    <row r="35" spans="2:31" s="48" customFormat="1" ht="30" customHeight="1" x14ac:dyDescent="0.5">
      <c r="B35" s="22">
        <f>B34+1</f>
        <v>24</v>
      </c>
      <c r="C35" s="45"/>
      <c r="D35" s="46" t="s">
        <v>47</v>
      </c>
      <c r="E35" s="47" t="s">
        <v>48</v>
      </c>
      <c r="G35" s="49">
        <v>-2201230.75</v>
      </c>
      <c r="H35" s="50">
        <v>-832791.3200000003</v>
      </c>
      <c r="I35" s="49">
        <v>-1191054.4500000002</v>
      </c>
      <c r="J35" s="49">
        <v>0</v>
      </c>
      <c r="K35" s="49">
        <v>0</v>
      </c>
      <c r="L35" s="49">
        <v>0</v>
      </c>
      <c r="N35" s="49">
        <v>-2201230.75</v>
      </c>
      <c r="O35" s="49">
        <v>-832713.62999999989</v>
      </c>
      <c r="P35" s="49">
        <v>-3036842.9699999997</v>
      </c>
      <c r="Q35" s="49">
        <v>0</v>
      </c>
      <c r="R35" s="49">
        <v>0</v>
      </c>
      <c r="S35" s="49">
        <v>0</v>
      </c>
      <c r="U35" s="49">
        <v>0</v>
      </c>
      <c r="V35" s="49">
        <v>-77.690000000409782</v>
      </c>
      <c r="W35" s="49">
        <v>1845788.5199999996</v>
      </c>
      <c r="X35" s="49">
        <v>0</v>
      </c>
      <c r="Y35" s="49">
        <v>0</v>
      </c>
      <c r="Z35" s="49">
        <v>0</v>
      </c>
      <c r="AB35" s="55"/>
      <c r="AC35" s="8"/>
      <c r="AD35" s="55"/>
      <c r="AE35" s="21"/>
    </row>
    <row r="36" spans="2:31" ht="9.9499999999999993" customHeight="1" x14ac:dyDescent="0.5">
      <c r="AB36" s="34"/>
      <c r="AC36" s="35"/>
      <c r="AD36" s="34"/>
      <c r="AE36" s="21"/>
    </row>
    <row r="37" spans="2:31" ht="30" customHeight="1" x14ac:dyDescent="0.5">
      <c r="B37" s="22">
        <f>B35+1</f>
        <v>25</v>
      </c>
      <c r="D37" s="62" t="s">
        <v>49</v>
      </c>
      <c r="E37" s="40" t="s">
        <v>50</v>
      </c>
      <c r="G37" s="41">
        <v>491296.66</v>
      </c>
      <c r="H37" s="42">
        <v>230440.01</v>
      </c>
      <c r="I37" s="41">
        <v>162983.18</v>
      </c>
      <c r="J37" s="41">
        <v>0</v>
      </c>
      <c r="K37" s="41">
        <v>0</v>
      </c>
      <c r="L37" s="41">
        <v>0</v>
      </c>
      <c r="N37" s="41">
        <v>491296.66</v>
      </c>
      <c r="O37" s="41">
        <v>230440.01</v>
      </c>
      <c r="P37" s="41">
        <v>151405.75</v>
      </c>
      <c r="Q37" s="41">
        <v>0</v>
      </c>
      <c r="R37" s="41">
        <v>0</v>
      </c>
      <c r="S37" s="41">
        <v>0</v>
      </c>
      <c r="U37" s="41">
        <v>0</v>
      </c>
      <c r="V37" s="41">
        <v>0</v>
      </c>
      <c r="W37" s="41">
        <v>11577.429999999993</v>
      </c>
      <c r="X37" s="41">
        <v>0</v>
      </c>
      <c r="Y37" s="41">
        <v>0</v>
      </c>
      <c r="Z37" s="41">
        <v>0</v>
      </c>
      <c r="AB37" s="27"/>
      <c r="AC37" s="35"/>
      <c r="AD37" s="43"/>
      <c r="AE37" s="21"/>
    </row>
    <row r="38" spans="2:31" ht="30" customHeight="1" x14ac:dyDescent="0.5">
      <c r="B38" s="22">
        <f>B37+1</f>
        <v>26</v>
      </c>
      <c r="D38" s="62" t="s">
        <v>51</v>
      </c>
      <c r="E38" s="40" t="s">
        <v>52</v>
      </c>
      <c r="G38" s="41">
        <v>-1162616.1100000001</v>
      </c>
      <c r="H38" s="42">
        <v>-4519836.0999999996</v>
      </c>
      <c r="I38" s="41">
        <v>-4273539.8099999996</v>
      </c>
      <c r="J38" s="41">
        <v>0</v>
      </c>
      <c r="K38" s="41">
        <v>0</v>
      </c>
      <c r="L38" s="41">
        <v>0</v>
      </c>
      <c r="N38" s="41">
        <v>-1162616.1100000001</v>
      </c>
      <c r="O38" s="41">
        <v>-4519414.4400000004</v>
      </c>
      <c r="P38" s="41">
        <v>-4512581.8600000003</v>
      </c>
      <c r="Q38" s="41">
        <v>0</v>
      </c>
      <c r="R38" s="41">
        <v>0</v>
      </c>
      <c r="S38" s="41">
        <v>0</v>
      </c>
      <c r="U38" s="41">
        <v>0</v>
      </c>
      <c r="V38" s="41">
        <v>-421.65999999921769</v>
      </c>
      <c r="W38" s="41">
        <v>239042.05000000075</v>
      </c>
      <c r="X38" s="41">
        <v>0</v>
      </c>
      <c r="Y38" s="41">
        <v>0</v>
      </c>
      <c r="Z38" s="41">
        <v>0</v>
      </c>
      <c r="AB38" s="27"/>
      <c r="AC38" s="35"/>
      <c r="AD38" s="43" t="s">
        <v>121</v>
      </c>
      <c r="AE38" s="21"/>
    </row>
    <row r="39" spans="2:31" s="48" customFormat="1" ht="30" customHeight="1" x14ac:dyDescent="0.5">
      <c r="B39" s="22">
        <f>B38+1</f>
        <v>27</v>
      </c>
      <c r="C39" s="45"/>
      <c r="D39" s="46" t="s">
        <v>53</v>
      </c>
      <c r="E39" s="47" t="s">
        <v>54</v>
      </c>
      <c r="G39" s="49">
        <v>-671319.45000000019</v>
      </c>
      <c r="H39" s="50">
        <v>-4289396.09</v>
      </c>
      <c r="I39" s="49">
        <v>-4110556.6299999994</v>
      </c>
      <c r="J39" s="49">
        <v>0</v>
      </c>
      <c r="K39" s="49">
        <v>0</v>
      </c>
      <c r="L39" s="49">
        <v>0</v>
      </c>
      <c r="N39" s="49">
        <v>-671319.45000000019</v>
      </c>
      <c r="O39" s="49">
        <v>-4288974.4300000006</v>
      </c>
      <c r="P39" s="49">
        <v>-4361176.1100000003</v>
      </c>
      <c r="Q39" s="49">
        <v>0</v>
      </c>
      <c r="R39" s="49">
        <v>0</v>
      </c>
      <c r="S39" s="49">
        <v>0</v>
      </c>
      <c r="U39" s="49">
        <v>0</v>
      </c>
      <c r="V39" s="49">
        <v>-421.65999999921769</v>
      </c>
      <c r="W39" s="49">
        <v>250619.48000000091</v>
      </c>
      <c r="X39" s="49">
        <v>0</v>
      </c>
      <c r="Y39" s="49">
        <v>0</v>
      </c>
      <c r="Z39" s="49">
        <v>0</v>
      </c>
      <c r="AB39" s="55"/>
      <c r="AC39" s="8"/>
      <c r="AD39" s="55"/>
      <c r="AE39" s="21"/>
    </row>
    <row r="40" spans="2:31" ht="9.9499999999999993" customHeight="1" x14ac:dyDescent="0.5">
      <c r="AB40" s="34"/>
      <c r="AC40" s="35"/>
      <c r="AD40" s="34"/>
      <c r="AE40" s="21"/>
    </row>
    <row r="41" spans="2:31" ht="30" customHeight="1" x14ac:dyDescent="0.5">
      <c r="B41" s="22">
        <f>B39+1</f>
        <v>28</v>
      </c>
      <c r="D41" s="62" t="s">
        <v>55</v>
      </c>
      <c r="E41" s="40" t="s">
        <v>56</v>
      </c>
      <c r="G41" s="41">
        <v>2942331.96</v>
      </c>
      <c r="H41" s="42">
        <v>3398401.81</v>
      </c>
      <c r="I41" s="41">
        <v>3680626.45</v>
      </c>
      <c r="J41" s="41">
        <v>0</v>
      </c>
      <c r="K41" s="41">
        <v>0</v>
      </c>
      <c r="L41" s="41">
        <v>0</v>
      </c>
      <c r="N41" s="41">
        <v>2942331.96</v>
      </c>
      <c r="O41" s="41">
        <v>3398401.81</v>
      </c>
      <c r="P41" s="41">
        <v>3680626.45</v>
      </c>
      <c r="Q41" s="41">
        <v>0</v>
      </c>
      <c r="R41" s="41">
        <v>0</v>
      </c>
      <c r="S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B41" s="27"/>
      <c r="AC41" s="35"/>
      <c r="AD41" s="43"/>
      <c r="AE41" s="21"/>
    </row>
    <row r="42" spans="2:31" ht="30" customHeight="1" x14ac:dyDescent="0.5">
      <c r="B42" s="22">
        <f>B41+1</f>
        <v>29</v>
      </c>
      <c r="D42" s="62" t="s">
        <v>57</v>
      </c>
      <c r="E42" s="40" t="s">
        <v>58</v>
      </c>
      <c r="G42" s="41">
        <v>2259723.6800000002</v>
      </c>
      <c r="H42" s="42">
        <v>2846646.54</v>
      </c>
      <c r="I42" s="41">
        <v>2574364.06</v>
      </c>
      <c r="J42" s="41">
        <v>0</v>
      </c>
      <c r="K42" s="41">
        <v>0</v>
      </c>
      <c r="L42" s="41">
        <v>0</v>
      </c>
      <c r="N42" s="41">
        <v>2259723.6800000002</v>
      </c>
      <c r="O42" s="41">
        <v>2846646.54</v>
      </c>
      <c r="P42" s="41">
        <v>2576484.6800000002</v>
      </c>
      <c r="Q42" s="41">
        <v>0</v>
      </c>
      <c r="R42" s="41">
        <v>0</v>
      </c>
      <c r="S42" s="41">
        <v>0</v>
      </c>
      <c r="U42" s="41">
        <v>0</v>
      </c>
      <c r="V42" s="41">
        <v>0</v>
      </c>
      <c r="W42" s="41">
        <v>-2120.6200000001118</v>
      </c>
      <c r="X42" s="41">
        <v>0</v>
      </c>
      <c r="Y42" s="41">
        <v>0</v>
      </c>
      <c r="Z42" s="41">
        <v>0</v>
      </c>
      <c r="AB42" s="27"/>
      <c r="AC42" s="35"/>
      <c r="AD42" s="43"/>
      <c r="AE42" s="21"/>
    </row>
    <row r="43" spans="2:31" ht="30" customHeight="1" x14ac:dyDescent="0.5">
      <c r="B43" s="22">
        <f t="shared" ref="B43:B47" si="3">B42+1</f>
        <v>30</v>
      </c>
      <c r="D43" s="62" t="s">
        <v>59</v>
      </c>
      <c r="E43" s="40" t="s">
        <v>60</v>
      </c>
      <c r="G43" s="44"/>
      <c r="H43" s="56"/>
      <c r="I43" s="44"/>
      <c r="J43" s="44"/>
      <c r="K43" s="44"/>
      <c r="L43" s="44"/>
      <c r="N43" s="44"/>
      <c r="O43" s="44"/>
      <c r="P43" s="44"/>
      <c r="Q43" s="44"/>
      <c r="R43" s="44"/>
      <c r="S43" s="44"/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B43" s="43"/>
      <c r="AC43" s="35"/>
      <c r="AD43" s="43"/>
      <c r="AE43" s="21"/>
    </row>
    <row r="44" spans="2:31" ht="30" customHeight="1" x14ac:dyDescent="0.5">
      <c r="B44" s="22">
        <f t="shared" si="3"/>
        <v>31</v>
      </c>
      <c r="D44" s="62" t="s">
        <v>61</v>
      </c>
      <c r="E44" s="40" t="s">
        <v>62</v>
      </c>
      <c r="G44" s="41">
        <v>2004635.2</v>
      </c>
      <c r="H44" s="42">
        <v>1677771.95</v>
      </c>
      <c r="I44" s="41">
        <v>1704579.08</v>
      </c>
      <c r="J44" s="41">
        <v>1734935.62</v>
      </c>
      <c r="K44" s="41">
        <v>1768473.97</v>
      </c>
      <c r="L44" s="41">
        <v>1803782.36</v>
      </c>
      <c r="N44" s="41">
        <v>2004635.2</v>
      </c>
      <c r="O44" s="41">
        <v>1680127.24</v>
      </c>
      <c r="P44" s="41">
        <v>1706915.73</v>
      </c>
      <c r="Q44" s="41">
        <v>1737179.62</v>
      </c>
      <c r="R44" s="41">
        <v>1770728.37</v>
      </c>
      <c r="S44" s="41">
        <v>1806111.5</v>
      </c>
      <c r="U44" s="41">
        <v>0</v>
      </c>
      <c r="V44" s="41">
        <v>-2355.2900000000373</v>
      </c>
      <c r="W44" s="41">
        <v>-2336.6499999999069</v>
      </c>
      <c r="X44" s="41">
        <v>-2244</v>
      </c>
      <c r="Y44" s="41">
        <v>-2254.4000000001397</v>
      </c>
      <c r="Z44" s="41">
        <v>-2329.1399999998976</v>
      </c>
      <c r="AB44" s="43"/>
      <c r="AC44" s="35"/>
      <c r="AD44" s="43"/>
      <c r="AE44" s="21"/>
    </row>
    <row r="45" spans="2:31" ht="30" customHeight="1" x14ac:dyDescent="0.5">
      <c r="B45" s="22">
        <f t="shared" si="3"/>
        <v>32</v>
      </c>
      <c r="D45" s="62" t="s">
        <v>113</v>
      </c>
      <c r="E45" s="40" t="s">
        <v>63</v>
      </c>
      <c r="G45" s="41">
        <v>0</v>
      </c>
      <c r="H45" s="41">
        <v>660569.24372931349</v>
      </c>
      <c r="I45" s="41">
        <v>0</v>
      </c>
      <c r="J45" s="41">
        <v>0</v>
      </c>
      <c r="K45" s="41">
        <v>0</v>
      </c>
      <c r="L45" s="41">
        <v>0</v>
      </c>
      <c r="N45" s="41">
        <v>0</v>
      </c>
      <c r="O45" s="41">
        <v>660569.24372931349</v>
      </c>
      <c r="P45" s="41">
        <v>0</v>
      </c>
      <c r="Q45" s="41">
        <v>0</v>
      </c>
      <c r="R45" s="41">
        <v>0</v>
      </c>
      <c r="S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B45" s="43"/>
      <c r="AC45" s="35"/>
      <c r="AD45" s="43"/>
      <c r="AE45" s="21"/>
    </row>
    <row r="46" spans="2:31" ht="30" customHeight="1" x14ac:dyDescent="0.5">
      <c r="B46" s="22">
        <f t="shared" si="3"/>
        <v>33</v>
      </c>
      <c r="D46" s="62" t="s">
        <v>64</v>
      </c>
      <c r="E46" s="40" t="s">
        <v>65</v>
      </c>
      <c r="G46" s="41">
        <v>0</v>
      </c>
      <c r="H46" s="41">
        <v>27001.58</v>
      </c>
      <c r="I46" s="41">
        <v>27433</v>
      </c>
      <c r="J46" s="41">
        <v>27921.55</v>
      </c>
      <c r="K46" s="41">
        <v>28461.31</v>
      </c>
      <c r="L46" s="41">
        <v>29029.55</v>
      </c>
      <c r="N46" s="41">
        <v>0</v>
      </c>
      <c r="O46" s="41">
        <v>27039.48</v>
      </c>
      <c r="P46" s="41">
        <v>27470.61</v>
      </c>
      <c r="Q46" s="41">
        <v>27957.67</v>
      </c>
      <c r="R46" s="41">
        <v>28497.59</v>
      </c>
      <c r="S46" s="41">
        <v>29067.040000000001</v>
      </c>
      <c r="U46" s="41">
        <v>0</v>
      </c>
      <c r="V46" s="41">
        <v>-37.899999999997817</v>
      </c>
      <c r="W46" s="41">
        <v>-37.610000000000582</v>
      </c>
      <c r="X46" s="41">
        <v>-36.119999999998981</v>
      </c>
      <c r="Y46" s="41">
        <v>-36.279999999998836</v>
      </c>
      <c r="Z46" s="41">
        <v>-37.490000000001601</v>
      </c>
      <c r="AB46" s="43"/>
      <c r="AC46" s="35"/>
      <c r="AD46" s="43"/>
      <c r="AE46" s="21"/>
    </row>
    <row r="47" spans="2:31" ht="37.5" customHeight="1" x14ac:dyDescent="0.5">
      <c r="B47" s="22">
        <f t="shared" si="3"/>
        <v>34</v>
      </c>
      <c r="D47" s="62" t="s">
        <v>114</v>
      </c>
      <c r="E47" s="40">
        <v>0</v>
      </c>
      <c r="G47" s="41">
        <v>0</v>
      </c>
      <c r="H47" s="41">
        <v>1535308.02</v>
      </c>
      <c r="I47" s="41">
        <v>1559838.9</v>
      </c>
      <c r="J47" s="41">
        <v>1587617.78</v>
      </c>
      <c r="K47" s="41">
        <v>1618308.31</v>
      </c>
      <c r="L47" s="41">
        <v>1650618.57</v>
      </c>
      <c r="N47" s="41">
        <v>0</v>
      </c>
      <c r="O47" s="41">
        <v>1537463.32</v>
      </c>
      <c r="P47" s="41">
        <v>1561977.13</v>
      </c>
      <c r="Q47" s="41">
        <v>1589671.25</v>
      </c>
      <c r="R47" s="41">
        <v>1620371.28</v>
      </c>
      <c r="S47" s="41">
        <v>1652749.93</v>
      </c>
      <c r="U47" s="41">
        <v>0</v>
      </c>
      <c r="V47" s="41">
        <v>-2155.3000000000466</v>
      </c>
      <c r="W47" s="41">
        <v>-2138.2299999999814</v>
      </c>
      <c r="X47" s="41">
        <v>-2053.4699999999721</v>
      </c>
      <c r="Y47" s="41">
        <v>-2062.9699999999721</v>
      </c>
      <c r="Z47" s="41">
        <v>-2131.3599999998696</v>
      </c>
      <c r="AB47" s="43"/>
      <c r="AC47" s="35"/>
      <c r="AD47" s="43"/>
      <c r="AE47" s="21"/>
    </row>
    <row r="48" spans="2:31" ht="30" customHeight="1" x14ac:dyDescent="0.5">
      <c r="B48" s="22">
        <f>B47+1</f>
        <v>35</v>
      </c>
      <c r="D48" s="62" t="s">
        <v>66</v>
      </c>
      <c r="E48" s="57" t="s">
        <v>67</v>
      </c>
      <c r="G48" s="41">
        <v>-1217914.31</v>
      </c>
      <c r="H48" s="42">
        <v>1623410.518562397</v>
      </c>
      <c r="I48" s="42">
        <v>3334918.313075617</v>
      </c>
      <c r="J48" s="42">
        <v>0</v>
      </c>
      <c r="K48" s="42">
        <v>0</v>
      </c>
      <c r="L48" s="42">
        <v>0</v>
      </c>
      <c r="N48" s="41">
        <v>-1217914.31</v>
      </c>
      <c r="O48" s="41">
        <v>1091348.4669264443</v>
      </c>
      <c r="P48" s="41">
        <v>0</v>
      </c>
      <c r="Q48" s="41">
        <v>0</v>
      </c>
      <c r="R48" s="41">
        <v>0</v>
      </c>
      <c r="S48" s="41">
        <v>0</v>
      </c>
      <c r="U48" s="41">
        <v>0</v>
      </c>
      <c r="V48" s="41">
        <v>532062.05163595267</v>
      </c>
      <c r="W48" s="41">
        <v>3334918.313075617</v>
      </c>
      <c r="X48" s="41">
        <v>0</v>
      </c>
      <c r="Y48" s="41">
        <v>0</v>
      </c>
      <c r="Z48" s="41">
        <v>0</v>
      </c>
      <c r="AB48" s="43"/>
      <c r="AC48" s="35"/>
      <c r="AD48" s="43" t="s">
        <v>122</v>
      </c>
      <c r="AE48" s="21"/>
    </row>
    <row r="49" spans="2:31" ht="15" customHeight="1" x14ac:dyDescent="0.5">
      <c r="D49" s="1"/>
      <c r="E49" s="1"/>
      <c r="F49" s="1"/>
      <c r="G49" s="58"/>
      <c r="H49" s="58"/>
      <c r="I49" s="58"/>
      <c r="J49" s="58"/>
      <c r="K49" s="58"/>
      <c r="L49" s="58"/>
      <c r="M49" s="58"/>
      <c r="N49" s="1"/>
      <c r="O49" s="1"/>
      <c r="P49" s="1"/>
      <c r="Q49" s="1"/>
      <c r="R49" s="1"/>
      <c r="S49" s="1"/>
      <c r="T49" s="1"/>
      <c r="U49" s="59"/>
      <c r="V49" s="59"/>
      <c r="W49" s="59"/>
      <c r="X49" s="59"/>
      <c r="Y49" s="59"/>
      <c r="Z49" s="59"/>
      <c r="AB49" s="34"/>
      <c r="AC49" s="35"/>
      <c r="AD49" s="34"/>
      <c r="AE49" s="21"/>
    </row>
    <row r="50" spans="2:31" s="48" customFormat="1" ht="30" customHeight="1" x14ac:dyDescent="0.5">
      <c r="B50" s="22">
        <f>B48+1</f>
        <v>36</v>
      </c>
      <c r="C50" s="45"/>
      <c r="D50" s="46" t="s">
        <v>123</v>
      </c>
      <c r="E50" s="47" t="s">
        <v>68</v>
      </c>
      <c r="G50" s="49">
        <v>476673787.87</v>
      </c>
      <c r="H50" s="50">
        <v>452944531.30229169</v>
      </c>
      <c r="I50" s="49">
        <v>454721283.08307558</v>
      </c>
      <c r="J50" s="49">
        <v>460717975.09999996</v>
      </c>
      <c r="K50" s="49">
        <v>461193867.06000006</v>
      </c>
      <c r="L50" s="49">
        <v>460391517.24000001</v>
      </c>
      <c r="N50" s="49">
        <v>476673787.87</v>
      </c>
      <c r="O50" s="49">
        <v>441167496.13065583</v>
      </c>
      <c r="P50" s="49">
        <v>439043665.61000001</v>
      </c>
      <c r="Q50" s="49">
        <v>429888836.55000001</v>
      </c>
      <c r="R50" s="49">
        <v>428427837.40999997</v>
      </c>
      <c r="S50" s="49">
        <v>428837902.34000003</v>
      </c>
      <c r="U50" s="49">
        <v>0</v>
      </c>
      <c r="V50" s="49">
        <v>11777035.171635866</v>
      </c>
      <c r="W50" s="49">
        <v>15677617.473075569</v>
      </c>
      <c r="X50" s="49">
        <v>30829138.549999952</v>
      </c>
      <c r="Y50" s="49">
        <v>32766029.650000095</v>
      </c>
      <c r="Z50" s="49">
        <v>31553614.899999976</v>
      </c>
      <c r="AB50" s="51"/>
      <c r="AC50" s="8"/>
      <c r="AD50" s="51" t="s">
        <v>124</v>
      </c>
      <c r="AE50" s="21"/>
    </row>
    <row r="51" spans="2:31" ht="25.5" customHeight="1" x14ac:dyDescent="0.5">
      <c r="G51" s="58"/>
      <c r="H51" s="58"/>
      <c r="I51" s="58"/>
      <c r="J51" s="58"/>
      <c r="K51" s="58"/>
      <c r="L51" s="58"/>
      <c r="M51" s="60"/>
      <c r="N51" s="60"/>
      <c r="O51" s="60"/>
      <c r="P51" s="60"/>
      <c r="Q51" s="60"/>
      <c r="R51" s="60"/>
      <c r="S51" s="60"/>
      <c r="U51" s="61"/>
      <c r="V51" s="61"/>
      <c r="W51" s="61"/>
      <c r="X51" s="61"/>
      <c r="Y51" s="61"/>
      <c r="Z51" s="61"/>
      <c r="AB51" s="34"/>
      <c r="AC51" s="35"/>
      <c r="AD51" s="34"/>
      <c r="AE51" s="21"/>
    </row>
    <row r="52" spans="2:31" ht="30" customHeight="1" x14ac:dyDescent="0.5">
      <c r="B52" s="22">
        <f>B50+1</f>
        <v>37</v>
      </c>
      <c r="D52" s="62" t="s">
        <v>69</v>
      </c>
      <c r="E52" s="40" t="s">
        <v>70</v>
      </c>
      <c r="G52" s="41">
        <v>473762648.94</v>
      </c>
      <c r="H52" s="42">
        <v>453191308.32203305</v>
      </c>
      <c r="I52" s="41">
        <v>454721283.07999998</v>
      </c>
      <c r="J52" s="41">
        <v>460717975.10000002</v>
      </c>
      <c r="K52" s="41">
        <v>461193867.06</v>
      </c>
      <c r="L52" s="41">
        <v>460391517.24000001</v>
      </c>
      <c r="N52" s="41">
        <v>474273529.26999998</v>
      </c>
      <c r="O52" s="41">
        <v>440971922.79769599</v>
      </c>
      <c r="P52" s="41">
        <v>439043665.61000001</v>
      </c>
      <c r="Q52" s="41">
        <v>429888836.55000001</v>
      </c>
      <c r="R52" s="41">
        <v>428427837.41000003</v>
      </c>
      <c r="S52" s="41">
        <v>428837902.33999997</v>
      </c>
      <c r="U52" s="41">
        <v>-510880.32999998331</v>
      </c>
      <c r="V52" s="41">
        <v>12219385.524337053</v>
      </c>
      <c r="W52" s="41">
        <v>15677617.469999969</v>
      </c>
      <c r="X52" s="41">
        <v>30829138.550000012</v>
      </c>
      <c r="Y52" s="41">
        <v>32766029.649999976</v>
      </c>
      <c r="Z52" s="41">
        <v>31553614.900000036</v>
      </c>
      <c r="AB52" s="27" t="s">
        <v>125</v>
      </c>
      <c r="AC52" s="35"/>
      <c r="AD52" s="43" t="s">
        <v>124</v>
      </c>
      <c r="AE52" s="21"/>
    </row>
    <row r="53" spans="2:31" ht="30" customHeight="1" x14ac:dyDescent="0.5">
      <c r="B53" s="22">
        <f>B52+1</f>
        <v>38</v>
      </c>
      <c r="D53" s="62" t="s">
        <v>71</v>
      </c>
      <c r="E53" s="40" t="s">
        <v>72</v>
      </c>
      <c r="G53" s="41">
        <v>-2911138.9300000072</v>
      </c>
      <c r="H53" s="42">
        <v>246777.01974135637</v>
      </c>
      <c r="I53" s="41">
        <v>-3.0755996704101563E-3</v>
      </c>
      <c r="J53" s="41">
        <v>0</v>
      </c>
      <c r="K53" s="41">
        <v>0</v>
      </c>
      <c r="L53" s="41">
        <v>0</v>
      </c>
      <c r="N53" s="41">
        <v>-2400258.6000000238</v>
      </c>
      <c r="O53" s="41">
        <v>-195573.33295983076</v>
      </c>
      <c r="P53" s="41">
        <v>0</v>
      </c>
      <c r="Q53" s="41">
        <v>0</v>
      </c>
      <c r="R53" s="41">
        <v>0</v>
      </c>
      <c r="S53" s="41">
        <v>0</v>
      </c>
      <c r="U53" s="41">
        <v>-510880.32999998331</v>
      </c>
      <c r="V53" s="41">
        <v>442350.35270118713</v>
      </c>
      <c r="W53" s="41">
        <v>-3.0755996704101563E-3</v>
      </c>
      <c r="X53" s="41">
        <v>0</v>
      </c>
      <c r="Y53" s="41">
        <v>0</v>
      </c>
      <c r="Z53" s="41">
        <v>0</v>
      </c>
      <c r="AB53" s="27" t="s">
        <v>125</v>
      </c>
      <c r="AC53" s="35"/>
      <c r="AD53" s="43" t="s">
        <v>126</v>
      </c>
      <c r="AE53" s="21"/>
    </row>
    <row r="54" spans="2:31" ht="9.9499999999999993" customHeight="1" x14ac:dyDescent="0.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9"/>
      <c r="V54" s="59"/>
      <c r="W54" s="59"/>
      <c r="X54" s="59"/>
      <c r="Y54" s="59"/>
      <c r="Z54" s="59"/>
      <c r="AB54" s="34"/>
      <c r="AC54" s="35"/>
      <c r="AD54" s="34"/>
      <c r="AE54" s="21"/>
    </row>
    <row r="55" spans="2:31" ht="30" customHeight="1" x14ac:dyDescent="0.5">
      <c r="B55" s="22">
        <f>B53+1</f>
        <v>39</v>
      </c>
      <c r="D55" s="106" t="s">
        <v>73</v>
      </c>
      <c r="E55" s="106"/>
      <c r="G55" s="63">
        <v>-7.089245775127373E-3</v>
      </c>
      <c r="H55" s="63">
        <v>-4.97809134287448E-2</v>
      </c>
      <c r="I55" s="63">
        <v>3.9226696824783414E-3</v>
      </c>
      <c r="J55" s="63">
        <v>1.3187621164916452E-2</v>
      </c>
      <c r="K55" s="63">
        <v>1.0329355174318877E-3</v>
      </c>
      <c r="L55" s="63">
        <v>-1.7397235247615939E-3</v>
      </c>
      <c r="N55" s="63">
        <v>-7.089245775127373E-3</v>
      </c>
      <c r="O55" s="63">
        <v>-7.4487611114516628E-2</v>
      </c>
      <c r="P55" s="63">
        <v>-4.8141137760222552E-3</v>
      </c>
      <c r="Q55" s="63">
        <v>-2.0851750696096349E-2</v>
      </c>
      <c r="R55" s="63">
        <v>-3.3985510108265338E-3</v>
      </c>
      <c r="S55" s="63">
        <v>9.571388555866811E-4</v>
      </c>
      <c r="U55" s="63">
        <v>0</v>
      </c>
      <c r="V55" s="63">
        <v>2.4706697685771828E-2</v>
      </c>
      <c r="W55" s="63">
        <v>8.7367834585005966E-3</v>
      </c>
      <c r="X55" s="63">
        <v>3.4039371861012802E-2</v>
      </c>
      <c r="Y55" s="63">
        <v>4.4314865282584215E-3</v>
      </c>
      <c r="Z55" s="63">
        <v>-2.696862380348275E-3</v>
      </c>
      <c r="AB55" s="27"/>
      <c r="AC55" s="35"/>
      <c r="AD55" s="43"/>
      <c r="AE55" s="21"/>
    </row>
    <row r="56" spans="2:31" ht="30" customHeight="1" x14ac:dyDescent="0.5">
      <c r="B56" s="22">
        <f>B55+1</f>
        <v>40</v>
      </c>
      <c r="D56" s="106" t="s">
        <v>74</v>
      </c>
      <c r="E56" s="106"/>
      <c r="G56" s="63">
        <v>-1.6150735625517702E-3</v>
      </c>
      <c r="H56" s="63">
        <v>6.1071932295843848E-3</v>
      </c>
      <c r="I56" s="63">
        <v>-5.4482834582819878E-4</v>
      </c>
      <c r="J56" s="63">
        <v>6.7637029205168253E-12</v>
      </c>
      <c r="K56" s="63">
        <v>0</v>
      </c>
      <c r="L56" s="63">
        <v>0</v>
      </c>
      <c r="N56" s="63">
        <v>-1.6150735625517702E-3</v>
      </c>
      <c r="O56" s="63">
        <v>5.0354323251662206E-3</v>
      </c>
      <c r="P56" s="63">
        <v>4.4330857253796848E-4</v>
      </c>
      <c r="Q56" s="63">
        <v>0</v>
      </c>
      <c r="R56" s="63">
        <v>0</v>
      </c>
      <c r="S56" s="63">
        <v>0</v>
      </c>
      <c r="U56" s="63">
        <v>0</v>
      </c>
      <c r="V56" s="63">
        <v>1.0717609044181642E-3</v>
      </c>
      <c r="W56" s="63">
        <v>-9.8813691836616732E-4</v>
      </c>
      <c r="X56" s="63">
        <v>6.7637029205168253E-12</v>
      </c>
      <c r="Y56" s="63">
        <v>0</v>
      </c>
      <c r="Z56" s="63">
        <v>0</v>
      </c>
      <c r="AB56" s="27"/>
      <c r="AC56" s="35"/>
      <c r="AD56" s="43"/>
      <c r="AE56" s="21"/>
    </row>
    <row r="57" spans="2:31" ht="30" customHeight="1" x14ac:dyDescent="0.5">
      <c r="B57" s="22">
        <f>B56+1</f>
        <v>41</v>
      </c>
      <c r="D57" s="106" t="s">
        <v>75</v>
      </c>
      <c r="E57" s="106"/>
      <c r="G57" s="86">
        <v>6.0000000000000001E-3</v>
      </c>
      <c r="H57" s="86">
        <v>1.7398838231728053E-3</v>
      </c>
      <c r="I57" s="86">
        <v>0</v>
      </c>
      <c r="J57" s="86">
        <v>0</v>
      </c>
      <c r="K57" s="86">
        <v>0</v>
      </c>
      <c r="L57" s="86">
        <v>0</v>
      </c>
      <c r="N57" s="63">
        <v>6.0000000000000001E-3</v>
      </c>
      <c r="O57" s="63">
        <v>1.7398838231728053E-3</v>
      </c>
      <c r="P57" s="63">
        <v>0</v>
      </c>
      <c r="Q57" s="63">
        <v>0</v>
      </c>
      <c r="R57" s="63">
        <v>0</v>
      </c>
      <c r="S57" s="63">
        <v>0</v>
      </c>
      <c r="T57" s="64"/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B57" s="27"/>
      <c r="AC57" s="35"/>
      <c r="AD57" s="43"/>
      <c r="AE57" s="21"/>
    </row>
    <row r="58" spans="2:31" ht="30" customHeight="1" x14ac:dyDescent="0.5">
      <c r="B58" s="22">
        <f>B57+1</f>
        <v>42</v>
      </c>
      <c r="D58" s="106" t="s">
        <v>76</v>
      </c>
      <c r="E58" s="106"/>
      <c r="G58" s="63">
        <v>5.1486485318931446E-3</v>
      </c>
      <c r="H58" s="63">
        <v>-2.8203947539549655E-2</v>
      </c>
      <c r="I58" s="63">
        <v>0</v>
      </c>
      <c r="J58" s="63">
        <v>-2.7397260273972612E-3</v>
      </c>
      <c r="K58" s="63">
        <v>2.7397260273972603E-3</v>
      </c>
      <c r="L58" s="63">
        <v>0</v>
      </c>
      <c r="N58" s="63">
        <v>5.1486485318931446E-3</v>
      </c>
      <c r="O58" s="63">
        <v>-2.1820369114092783E-2</v>
      </c>
      <c r="P58" s="63">
        <v>0</v>
      </c>
      <c r="Q58" s="63">
        <v>-2.7397260273972594E-3</v>
      </c>
      <c r="R58" s="63">
        <v>2.7397260273972603E-3</v>
      </c>
      <c r="S58" s="63">
        <v>0</v>
      </c>
      <c r="T58" s="64"/>
      <c r="U58" s="63">
        <v>0</v>
      </c>
      <c r="V58" s="63">
        <v>-6.383578425456872E-3</v>
      </c>
      <c r="W58" s="63">
        <v>0</v>
      </c>
      <c r="X58" s="63">
        <v>0</v>
      </c>
      <c r="Y58" s="63">
        <v>0</v>
      </c>
      <c r="Z58" s="63">
        <v>0</v>
      </c>
      <c r="AB58" s="27"/>
      <c r="AC58" s="35"/>
      <c r="AD58" s="43" t="s">
        <v>127</v>
      </c>
      <c r="AE58" s="21"/>
    </row>
    <row r="59" spans="2:31" s="5" customFormat="1" ht="30" customHeight="1" x14ac:dyDescent="0.5">
      <c r="B59" s="22">
        <f>B58+1</f>
        <v>43</v>
      </c>
      <c r="C59" s="65"/>
      <c r="D59" s="129" t="s">
        <v>77</v>
      </c>
      <c r="E59" s="105"/>
      <c r="G59" s="66">
        <v>2.4443291942140011E-3</v>
      </c>
      <c r="H59" s="81">
        <v>-7.0137783915537266E-2</v>
      </c>
      <c r="I59" s="66">
        <v>3.3778413366501426E-3</v>
      </c>
      <c r="J59" s="66">
        <v>1.0447895144282893E-2</v>
      </c>
      <c r="K59" s="66">
        <v>3.772661544829148E-3</v>
      </c>
      <c r="L59" s="66">
        <v>-1.7397235247615939E-3</v>
      </c>
      <c r="N59" s="66">
        <v>2.4443291942140011E-3</v>
      </c>
      <c r="O59" s="66">
        <v>-8.9532664080270385E-2</v>
      </c>
      <c r="P59" s="66">
        <v>-4.3708052034842869E-3</v>
      </c>
      <c r="Q59" s="66">
        <v>-2.3591476723493609E-2</v>
      </c>
      <c r="R59" s="66">
        <v>-6.5882498342927347E-4</v>
      </c>
      <c r="S59" s="66">
        <v>9.571388555866811E-4</v>
      </c>
      <c r="U59" s="66">
        <v>0</v>
      </c>
      <c r="V59" s="66">
        <v>1.9394880164733119E-2</v>
      </c>
      <c r="W59" s="66">
        <v>7.7486465401344299E-3</v>
      </c>
      <c r="X59" s="66">
        <v>3.4039371867776502E-2</v>
      </c>
      <c r="Y59" s="66">
        <v>4.4314865282584215E-3</v>
      </c>
      <c r="Z59" s="66">
        <v>-2.696862380348275E-3</v>
      </c>
      <c r="AB59" s="51"/>
      <c r="AC59" s="6"/>
      <c r="AD59" s="51"/>
      <c r="AE59" s="21"/>
    </row>
    <row r="60" spans="2:31" ht="9.9499999999999993" customHeight="1" x14ac:dyDescent="0.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34"/>
      <c r="AC60" s="35"/>
      <c r="AD60" s="34"/>
      <c r="AE60" s="21"/>
    </row>
    <row r="61" spans="2:31" s="69" customFormat="1" ht="30" customHeight="1" x14ac:dyDescent="0.5">
      <c r="B61" s="67"/>
      <c r="C61" s="68"/>
      <c r="D61" s="118" t="s">
        <v>78</v>
      </c>
      <c r="E61" s="1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0"/>
      <c r="AC61" s="71"/>
      <c r="AD61" s="72"/>
      <c r="AE61" s="21"/>
    </row>
    <row r="62" spans="2:31" ht="9.9499999999999993" customHeight="1" x14ac:dyDescent="0.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73"/>
      <c r="AC62" s="35"/>
      <c r="AD62" s="34"/>
      <c r="AE62" s="21"/>
    </row>
    <row r="63" spans="2:31" ht="30" customHeight="1" x14ac:dyDescent="0.5">
      <c r="B63" s="22">
        <f>B59+1</f>
        <v>44</v>
      </c>
      <c r="D63" s="130" t="s">
        <v>79</v>
      </c>
      <c r="E63" s="131"/>
      <c r="G63" s="74">
        <v>13396.990227249858</v>
      </c>
      <c r="H63" s="74">
        <v>13635.881618861231</v>
      </c>
      <c r="I63" s="74">
        <v>13635.881618861231</v>
      </c>
      <c r="J63" s="74">
        <v>13635.881618861231</v>
      </c>
      <c r="K63" s="74">
        <v>13635.881618861231</v>
      </c>
      <c r="L63" s="74">
        <v>13635.881618861231</v>
      </c>
      <c r="N63" s="74">
        <v>13396.990227249858</v>
      </c>
      <c r="O63" s="74">
        <v>13635.881618861231</v>
      </c>
      <c r="P63" s="74">
        <v>13635.881618861231</v>
      </c>
      <c r="Q63" s="74">
        <v>13635.881618861231</v>
      </c>
      <c r="R63" s="74">
        <v>13635.881618861231</v>
      </c>
      <c r="S63" s="74">
        <v>13635.881618861231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B63" s="27"/>
      <c r="AC63" s="35"/>
      <c r="AD63" s="43"/>
      <c r="AE63" s="21"/>
    </row>
    <row r="64" spans="2:31" ht="30" customHeight="1" x14ac:dyDescent="0.5">
      <c r="B64" s="22">
        <f>B63+1</f>
        <v>45</v>
      </c>
      <c r="D64" s="130" t="s">
        <v>80</v>
      </c>
      <c r="E64" s="131"/>
      <c r="G64" s="76">
        <v>132.99</v>
      </c>
      <c r="H64" s="76">
        <v>125.42</v>
      </c>
      <c r="I64" s="76">
        <v>125.53490085980096</v>
      </c>
      <c r="J64" s="76">
        <v>125.22189647674361</v>
      </c>
      <c r="K64" s="76">
        <v>125.18587335183295</v>
      </c>
      <c r="L64" s="76">
        <v>125.34969109647311</v>
      </c>
      <c r="N64" s="76">
        <v>132.99</v>
      </c>
      <c r="O64" s="76">
        <v>124.41</v>
      </c>
      <c r="P64" s="76">
        <v>123.62476474617299</v>
      </c>
      <c r="Q64" s="76">
        <v>117.79467226388475</v>
      </c>
      <c r="R64" s="76">
        <v>117.19173314931787</v>
      </c>
      <c r="S64" s="76">
        <v>117.68447967836515</v>
      </c>
      <c r="U64" s="77">
        <v>0</v>
      </c>
      <c r="V64" s="77">
        <v>1.0100000000000051</v>
      </c>
      <c r="W64" s="77">
        <v>1.9101361136279706</v>
      </c>
      <c r="X64" s="77">
        <v>7.4272242128588601</v>
      </c>
      <c r="Y64" s="77">
        <v>7.9941402025150836</v>
      </c>
      <c r="Z64" s="77">
        <v>7.6652114181079583</v>
      </c>
      <c r="AB64" s="78"/>
      <c r="AC64" s="35"/>
      <c r="AD64" s="43" t="s">
        <v>120</v>
      </c>
      <c r="AE64" s="21"/>
    </row>
    <row r="65" spans="2:31" ht="30" customHeight="1" x14ac:dyDescent="0.5">
      <c r="B65" s="22">
        <f>B64+1</f>
        <v>46</v>
      </c>
      <c r="D65" s="129" t="s">
        <v>81</v>
      </c>
      <c r="E65" s="105"/>
      <c r="F65" s="5"/>
      <c r="G65" s="79">
        <v>131.49695476656319</v>
      </c>
      <c r="H65" s="79">
        <v>122.53577786864653</v>
      </c>
      <c r="I65" s="79">
        <v>120.71920678768582</v>
      </c>
      <c r="J65" s="79">
        <v>118.31122672134296</v>
      </c>
      <c r="K65" s="79">
        <v>116.03411514853666</v>
      </c>
      <c r="L65" s="79">
        <v>113.91165899813147</v>
      </c>
      <c r="M65" s="5"/>
      <c r="N65" s="79">
        <v>131.38872417953041</v>
      </c>
      <c r="O65" s="79">
        <v>121.37861061270145</v>
      </c>
      <c r="P65" s="79">
        <v>118.71960473629905</v>
      </c>
      <c r="Q65" s="79">
        <v>111.15012730760793</v>
      </c>
      <c r="R65" s="79">
        <v>108.48609420236529</v>
      </c>
      <c r="S65" s="79">
        <v>106.80797436986022</v>
      </c>
      <c r="T65" s="5"/>
      <c r="U65" s="80">
        <v>0.10823058703277866</v>
      </c>
      <c r="V65" s="80">
        <v>1.1571672559450832</v>
      </c>
      <c r="W65" s="80">
        <v>1.9996020513867734</v>
      </c>
      <c r="X65" s="80">
        <v>7.1610994137350303</v>
      </c>
      <c r="Y65" s="80">
        <v>7.5480209461713628</v>
      </c>
      <c r="Z65" s="80">
        <v>7.1036846282712531</v>
      </c>
      <c r="AB65" s="51"/>
      <c r="AC65" s="35"/>
      <c r="AD65" s="55"/>
      <c r="AE65" s="21"/>
    </row>
    <row r="66" spans="2:31" ht="30" customHeight="1" x14ac:dyDescent="0.5">
      <c r="B66" s="22">
        <f>B65+1</f>
        <v>47</v>
      </c>
      <c r="D66" s="129" t="s">
        <v>82</v>
      </c>
      <c r="E66" s="105"/>
      <c r="F66" s="5"/>
      <c r="G66" s="66">
        <v>-1.3378190526986855E-2</v>
      </c>
      <c r="H66" s="81">
        <v>-6.8147410058466917E-2</v>
      </c>
      <c r="I66" s="66">
        <v>-1.4824821881067263E-2</v>
      </c>
      <c r="J66" s="66">
        <v>-1.9946950700047927E-2</v>
      </c>
      <c r="K66" s="66">
        <v>-1.9246792007064251E-2</v>
      </c>
      <c r="L66" s="66">
        <v>-1.829165627443452E-2</v>
      </c>
      <c r="M66" s="5"/>
      <c r="N66" s="66">
        <v>-1.4190244751422498E-2</v>
      </c>
      <c r="O66" s="66">
        <v>-7.6187006376217448E-2</v>
      </c>
      <c r="P66" s="66">
        <v>-2.1906708793090757E-2</v>
      </c>
      <c r="Q66" s="66">
        <v>-6.3759287655181351E-2</v>
      </c>
      <c r="R66" s="66">
        <v>-2.3967881726936091E-2</v>
      </c>
      <c r="S66" s="66">
        <v>-1.5468524743593282E-2</v>
      </c>
      <c r="T66" s="5"/>
      <c r="U66" s="66">
        <v>8.1205422443564323E-4</v>
      </c>
      <c r="V66" s="66">
        <v>8.0395963177505303E-3</v>
      </c>
      <c r="W66" s="66">
        <v>7.081886912023494E-3</v>
      </c>
      <c r="X66" s="66">
        <v>4.3812336955133424E-2</v>
      </c>
      <c r="Y66" s="66">
        <v>4.7210897198718405E-3</v>
      </c>
      <c r="Z66" s="66">
        <v>-2.8231315308412386E-3</v>
      </c>
      <c r="AB66" s="82"/>
      <c r="AC66" s="35"/>
      <c r="AD66" s="55"/>
      <c r="AE66" s="21"/>
    </row>
    <row r="67" spans="2:31" ht="9.9499999999999993" customHeight="1" x14ac:dyDescent="0.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B67" s="73"/>
      <c r="AC67" s="35"/>
      <c r="AD67" s="34"/>
      <c r="AE67" s="21"/>
    </row>
    <row r="68" spans="2:31" s="69" customFormat="1" ht="30" customHeight="1" x14ac:dyDescent="0.5">
      <c r="B68" s="67"/>
      <c r="C68" s="68"/>
      <c r="D68" s="118" t="s">
        <v>83</v>
      </c>
      <c r="E68" s="1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B68" s="72"/>
      <c r="AC68" s="71"/>
      <c r="AD68" s="72"/>
      <c r="AE68" s="21"/>
    </row>
    <row r="69" spans="2:31" ht="9.9499999999999993" customHeight="1" x14ac:dyDescent="0.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B69" s="34"/>
      <c r="AC69" s="35"/>
      <c r="AD69" s="34"/>
      <c r="AE69" s="21"/>
    </row>
    <row r="70" spans="2:31" ht="30" customHeight="1" x14ac:dyDescent="0.5">
      <c r="B70" s="22">
        <v>38</v>
      </c>
      <c r="D70" s="62" t="s">
        <v>84</v>
      </c>
      <c r="E70" s="40" t="s">
        <v>85</v>
      </c>
      <c r="G70" s="41">
        <v>31300000</v>
      </c>
      <c r="H70" s="42">
        <v>29190242.829999998</v>
      </c>
      <c r="I70" s="41">
        <v>29152166.199999999</v>
      </c>
      <c r="J70" s="41">
        <v>29753701.5</v>
      </c>
      <c r="K70" s="41">
        <v>29599703.079999998</v>
      </c>
      <c r="L70" s="41">
        <v>28109823.370000001</v>
      </c>
      <c r="N70" s="41">
        <v>31300000</v>
      </c>
      <c r="O70" s="41">
        <v>24739188.609999999</v>
      </c>
      <c r="P70" s="41">
        <v>25492982.670000002</v>
      </c>
      <c r="Q70" s="41">
        <v>27013879.129999999</v>
      </c>
      <c r="R70" s="41">
        <v>26874561.989999998</v>
      </c>
      <c r="S70" s="41">
        <v>25521430.289999999</v>
      </c>
      <c r="U70" s="41">
        <v>0</v>
      </c>
      <c r="V70" s="41">
        <v>4451054.2199999988</v>
      </c>
      <c r="W70" s="41">
        <v>3659183.5299999975</v>
      </c>
      <c r="X70" s="41">
        <v>2739822.370000001</v>
      </c>
      <c r="Y70" s="41">
        <v>2725141.09</v>
      </c>
      <c r="Z70" s="41">
        <v>2588393.0800000019</v>
      </c>
      <c r="AB70" s="43"/>
      <c r="AC70" s="35"/>
      <c r="AD70" s="126" t="s">
        <v>120</v>
      </c>
      <c r="AE70" s="21"/>
    </row>
    <row r="71" spans="2:31" ht="30" customHeight="1" x14ac:dyDescent="0.5">
      <c r="B71" s="22">
        <v>39</v>
      </c>
      <c r="D71" s="62" t="s">
        <v>86</v>
      </c>
      <c r="E71" s="40" t="s">
        <v>85</v>
      </c>
      <c r="G71" s="41">
        <v>43188977.890000001</v>
      </c>
      <c r="H71" s="42">
        <v>40245295.009999998</v>
      </c>
      <c r="I71" s="41">
        <v>40834991.079999998</v>
      </c>
      <c r="J71" s="41">
        <v>42419822.229999997</v>
      </c>
      <c r="K71" s="41">
        <v>43016047.829999998</v>
      </c>
      <c r="L71" s="41">
        <v>41666472.149999999</v>
      </c>
      <c r="N71" s="41">
        <v>43188977.890000001</v>
      </c>
      <c r="O71" s="41">
        <v>34156400.939999998</v>
      </c>
      <c r="P71" s="41">
        <v>35758328.509999998</v>
      </c>
      <c r="Q71" s="41">
        <v>38563474.759999998</v>
      </c>
      <c r="R71" s="41">
        <v>39105498.020000003</v>
      </c>
      <c r="S71" s="41">
        <v>37878611.039999999</v>
      </c>
      <c r="U71" s="41">
        <v>0</v>
      </c>
      <c r="V71" s="41">
        <v>6088894.0700000003</v>
      </c>
      <c r="W71" s="41">
        <v>5076662.57</v>
      </c>
      <c r="X71" s="41">
        <v>3856347.4699999988</v>
      </c>
      <c r="Y71" s="41">
        <v>3910549.8099999949</v>
      </c>
      <c r="Z71" s="41">
        <v>3787861.1099999994</v>
      </c>
      <c r="AB71" s="83"/>
      <c r="AC71" s="35"/>
      <c r="AD71" s="127"/>
      <c r="AE71" s="21"/>
    </row>
    <row r="72" spans="2:31" ht="30" customHeight="1" x14ac:dyDescent="0.5">
      <c r="B72" s="22">
        <v>40</v>
      </c>
      <c r="D72" s="62" t="s">
        <v>87</v>
      </c>
      <c r="E72" s="54"/>
      <c r="G72" s="41">
        <v>-7810123.96</v>
      </c>
      <c r="H72" s="42">
        <v>-6608525.9199999999</v>
      </c>
      <c r="I72" s="41">
        <v>-5562472.54</v>
      </c>
      <c r="J72" s="41">
        <v>0</v>
      </c>
      <c r="K72" s="41">
        <v>0</v>
      </c>
      <c r="L72" s="41">
        <v>0</v>
      </c>
      <c r="N72" s="41">
        <v>-7810123.96</v>
      </c>
      <c r="O72" s="41">
        <v>-6607909.4100000001</v>
      </c>
      <c r="P72" s="41">
        <v>-7408159.1399999997</v>
      </c>
      <c r="Q72" s="41">
        <v>0</v>
      </c>
      <c r="R72" s="41">
        <v>0</v>
      </c>
      <c r="S72" s="41">
        <v>0</v>
      </c>
      <c r="U72" s="41">
        <v>0</v>
      </c>
      <c r="V72" s="41">
        <v>-616.50999999977648</v>
      </c>
      <c r="W72" s="41">
        <v>1845686.5999999996</v>
      </c>
      <c r="X72" s="41">
        <v>0</v>
      </c>
      <c r="Y72" s="41">
        <v>0</v>
      </c>
      <c r="Z72" s="41">
        <v>0</v>
      </c>
      <c r="AB72" s="43"/>
      <c r="AC72" s="35"/>
      <c r="AD72" s="127"/>
      <c r="AE72" s="21"/>
    </row>
    <row r="73" spans="2:31" ht="30" customHeight="1" x14ac:dyDescent="0.5">
      <c r="B73" s="22">
        <v>41</v>
      </c>
      <c r="D73" s="84" t="s">
        <v>88</v>
      </c>
      <c r="E73" s="85"/>
      <c r="G73" s="41">
        <v>-277156.69274318806</v>
      </c>
      <c r="H73" s="42">
        <v>347853.37104374834</v>
      </c>
      <c r="I73" s="41">
        <v>105034.5079878253</v>
      </c>
      <c r="J73" s="41">
        <v>0</v>
      </c>
      <c r="K73" s="41">
        <v>0</v>
      </c>
      <c r="L73" s="41">
        <v>0</v>
      </c>
      <c r="N73" s="41">
        <v>-277156.69274318806</v>
      </c>
      <c r="O73" s="41">
        <v>316880.44526084699</v>
      </c>
      <c r="P73" s="41">
        <v>0</v>
      </c>
      <c r="Q73" s="41">
        <v>0</v>
      </c>
      <c r="R73" s="41">
        <v>0</v>
      </c>
      <c r="S73" s="41">
        <v>0</v>
      </c>
      <c r="U73" s="41">
        <v>0</v>
      </c>
      <c r="V73" s="41">
        <v>30972.925782901351</v>
      </c>
      <c r="W73" s="41">
        <v>105034.5079878253</v>
      </c>
      <c r="X73" s="41">
        <v>0</v>
      </c>
      <c r="Y73" s="41">
        <v>0</v>
      </c>
      <c r="Z73" s="41">
        <v>0</v>
      </c>
      <c r="AB73" s="43"/>
      <c r="AC73" s="35"/>
      <c r="AD73" s="128"/>
      <c r="AE73" s="21"/>
    </row>
    <row r="74" spans="2:31" s="48" customFormat="1" ht="30" customHeight="1" x14ac:dyDescent="0.5">
      <c r="B74" s="22">
        <v>42</v>
      </c>
      <c r="C74" s="45"/>
      <c r="D74" s="104" t="s">
        <v>89</v>
      </c>
      <c r="E74" s="105"/>
      <c r="G74" s="49">
        <v>35101697.240000002</v>
      </c>
      <c r="H74" s="50">
        <v>33984622.460000001</v>
      </c>
      <c r="I74" s="49">
        <v>35377553.049999997</v>
      </c>
      <c r="J74" s="49">
        <v>42419822.229999997</v>
      </c>
      <c r="K74" s="49">
        <v>43016047.829999998</v>
      </c>
      <c r="L74" s="49">
        <v>41666472.149999999</v>
      </c>
      <c r="N74" s="49">
        <v>35101697.240000002</v>
      </c>
      <c r="O74" s="49">
        <v>27865371.98</v>
      </c>
      <c r="P74" s="49">
        <v>28350169.370000001</v>
      </c>
      <c r="Q74" s="49">
        <v>38563474.759999998</v>
      </c>
      <c r="R74" s="49">
        <v>39105498.020000003</v>
      </c>
      <c r="S74" s="49">
        <v>37878611.039999999</v>
      </c>
      <c r="U74" s="49">
        <v>0</v>
      </c>
      <c r="V74" s="49">
        <v>6119250.4800000004</v>
      </c>
      <c r="W74" s="49">
        <v>7027383.679999996</v>
      </c>
      <c r="X74" s="49">
        <v>3856347.4699999988</v>
      </c>
      <c r="Y74" s="49">
        <v>3910549.8099999949</v>
      </c>
      <c r="Z74" s="49">
        <v>3787861.1099999994</v>
      </c>
      <c r="AB74" s="51"/>
      <c r="AC74" s="8"/>
      <c r="AD74" s="51"/>
      <c r="AE74" s="21"/>
    </row>
    <row r="75" spans="2:31" ht="9.9499999999999993" customHeight="1" x14ac:dyDescent="0.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B75" s="34"/>
      <c r="AC75" s="35"/>
      <c r="AD75" s="34"/>
      <c r="AE75" s="21"/>
    </row>
    <row r="76" spans="2:31" ht="30" customHeight="1" x14ac:dyDescent="0.5">
      <c r="B76" s="22">
        <v>43</v>
      </c>
      <c r="D76" s="130" t="s">
        <v>90</v>
      </c>
      <c r="E76" s="131"/>
      <c r="G76" s="41">
        <v>34996279.780000001</v>
      </c>
      <c r="H76" s="42">
        <v>33984622.460000001</v>
      </c>
      <c r="I76" s="41">
        <v>35377553.049999997</v>
      </c>
      <c r="J76" s="41">
        <v>42419822.229999997</v>
      </c>
      <c r="K76" s="41">
        <v>43016047.829999998</v>
      </c>
      <c r="L76" s="41">
        <v>41666472.149999999</v>
      </c>
      <c r="N76" s="41">
        <v>34958442.659999996</v>
      </c>
      <c r="O76" s="41">
        <v>27865371.98</v>
      </c>
      <c r="P76" s="41">
        <v>28350169.370000001</v>
      </c>
      <c r="Q76" s="41">
        <v>38563474.759999998</v>
      </c>
      <c r="R76" s="41">
        <v>39105498.020000003</v>
      </c>
      <c r="S76" s="41">
        <v>37878611.039999999</v>
      </c>
      <c r="U76" s="41">
        <v>37837.120000004768</v>
      </c>
      <c r="V76" s="41">
        <v>6119250.4800000004</v>
      </c>
      <c r="W76" s="41">
        <v>7027383.679999996</v>
      </c>
      <c r="X76" s="41">
        <v>3856347.4699999988</v>
      </c>
      <c r="Y76" s="41">
        <v>3910549.8099999949</v>
      </c>
      <c r="Z76" s="41">
        <v>3787861.1099999994</v>
      </c>
      <c r="AB76" s="27"/>
      <c r="AC76" s="35"/>
      <c r="AD76" s="43"/>
      <c r="AE76" s="21"/>
    </row>
    <row r="77" spans="2:31" ht="30" customHeight="1" x14ac:dyDescent="0.5">
      <c r="B77" s="22">
        <v>44</v>
      </c>
      <c r="D77" s="130" t="s">
        <v>91</v>
      </c>
      <c r="E77" s="131"/>
      <c r="G77" s="41">
        <v>-105417.46000000089</v>
      </c>
      <c r="H77" s="42">
        <v>0</v>
      </c>
      <c r="I77" s="41">
        <v>0</v>
      </c>
      <c r="J77" s="41">
        <v>0</v>
      </c>
      <c r="K77" s="41">
        <v>0</v>
      </c>
      <c r="L77" s="41">
        <v>0</v>
      </c>
      <c r="N77" s="41">
        <v>-143254.58000000566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U77" s="41">
        <v>37837.120000004768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B77" s="27"/>
      <c r="AC77" s="35"/>
      <c r="AD77" s="43"/>
      <c r="AE77" s="21"/>
    </row>
    <row r="78" spans="2:31" ht="9.9499999999999993" customHeight="1" x14ac:dyDescent="0.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B78" s="34"/>
      <c r="AC78" s="35"/>
      <c r="AD78" s="34"/>
      <c r="AE78" s="21"/>
    </row>
    <row r="79" spans="2:31" ht="30" customHeight="1" x14ac:dyDescent="0.5">
      <c r="B79" s="22">
        <v>45</v>
      </c>
      <c r="D79" s="106" t="s">
        <v>73</v>
      </c>
      <c r="E79" s="106"/>
      <c r="G79" s="63">
        <v>-0.13873116272111385</v>
      </c>
      <c r="H79" s="63">
        <v>-3.182395347900846E-2</v>
      </c>
      <c r="I79" s="63">
        <v>4.0987084427360543E-2</v>
      </c>
      <c r="J79" s="63">
        <v>0.19906038074614663</v>
      </c>
      <c r="K79" s="63">
        <v>1.4055353574262242E-2</v>
      </c>
      <c r="L79" s="63">
        <v>-3.1373772070682593E-2</v>
      </c>
      <c r="N79" s="63">
        <v>-0.13873116272111385</v>
      </c>
      <c r="O79" s="63">
        <v>-0.20615314440561794</v>
      </c>
      <c r="P79" s="63">
        <v>1.7397843830972537E-2</v>
      </c>
      <c r="Q79" s="63">
        <v>0.36025553345750594</v>
      </c>
      <c r="R79" s="63">
        <v>1.4055353242240054E-2</v>
      </c>
      <c r="S79" s="63">
        <v>-3.1373772030023228E-2</v>
      </c>
      <c r="U79" s="63">
        <v>0</v>
      </c>
      <c r="V79" s="63">
        <v>0.17432919092660948</v>
      </c>
      <c r="W79" s="63">
        <v>2.3589240596388006E-2</v>
      </c>
      <c r="X79" s="63">
        <v>-0.16119515271135931</v>
      </c>
      <c r="Y79" s="63">
        <v>3.3202218752137469E-10</v>
      </c>
      <c r="Z79" s="63">
        <v>-4.065936476393972E-11</v>
      </c>
      <c r="AB79" s="27"/>
      <c r="AC79" s="35"/>
      <c r="AD79" s="43"/>
      <c r="AE79" s="21"/>
    </row>
    <row r="80" spans="2:31" ht="30" customHeight="1" x14ac:dyDescent="0.5">
      <c r="B80" s="22">
        <v>46</v>
      </c>
      <c r="D80" s="106" t="s">
        <v>74</v>
      </c>
      <c r="E80" s="106"/>
      <c r="G80" s="63">
        <v>-4.0764474093856985E-3</v>
      </c>
      <c r="H80" s="63">
        <v>3.0032012207054431E-3</v>
      </c>
      <c r="I80" s="63">
        <v>0</v>
      </c>
      <c r="J80" s="63">
        <v>0</v>
      </c>
      <c r="K80" s="63">
        <v>0</v>
      </c>
      <c r="L80" s="63">
        <v>0</v>
      </c>
      <c r="N80" s="63">
        <v>-4.0764474093856985E-3</v>
      </c>
      <c r="O80" s="63">
        <v>4.0811297248829455E-3</v>
      </c>
      <c r="P80" s="63">
        <v>0</v>
      </c>
      <c r="Q80" s="63">
        <v>0</v>
      </c>
      <c r="R80" s="63">
        <v>0</v>
      </c>
      <c r="S80" s="63">
        <v>0</v>
      </c>
      <c r="U80" s="63">
        <v>0</v>
      </c>
      <c r="V80" s="63">
        <v>-1.0779285041775024E-3</v>
      </c>
      <c r="W80" s="63">
        <v>0</v>
      </c>
      <c r="X80" s="63">
        <v>0</v>
      </c>
      <c r="Y80" s="63">
        <v>0</v>
      </c>
      <c r="Z80" s="63">
        <v>0</v>
      </c>
      <c r="AB80" s="27"/>
      <c r="AC80" s="35"/>
      <c r="AD80" s="43"/>
      <c r="AE80" s="21"/>
    </row>
    <row r="81" spans="2:31" ht="30" customHeight="1" x14ac:dyDescent="0.5">
      <c r="B81" s="22">
        <v>47</v>
      </c>
      <c r="D81" s="106" t="s">
        <v>75</v>
      </c>
      <c r="E81" s="106"/>
      <c r="G81" s="86">
        <v>6.0000000000000001E-3</v>
      </c>
      <c r="H81" s="86">
        <v>0</v>
      </c>
      <c r="I81" s="86">
        <v>0</v>
      </c>
      <c r="J81" s="86">
        <v>0</v>
      </c>
      <c r="K81" s="86">
        <v>0</v>
      </c>
      <c r="L81" s="86">
        <v>0</v>
      </c>
      <c r="N81" s="63">
        <v>6.0000000000000001E-3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B81" s="27"/>
      <c r="AC81" s="35"/>
      <c r="AD81" s="43"/>
      <c r="AE81" s="21"/>
    </row>
    <row r="82" spans="2:31" ht="30" customHeight="1" x14ac:dyDescent="0.5">
      <c r="B82" s="22">
        <v>48</v>
      </c>
      <c r="D82" s="106" t="s">
        <v>76</v>
      </c>
      <c r="E82" s="106"/>
      <c r="G82" s="63">
        <v>3.3007053702896749E-3</v>
      </c>
      <c r="H82" s="63">
        <v>-1.0255069873496447E-2</v>
      </c>
      <c r="I82" s="63">
        <v>0</v>
      </c>
      <c r="J82" s="63">
        <v>0</v>
      </c>
      <c r="K82" s="63">
        <v>0</v>
      </c>
      <c r="L82" s="63">
        <v>0</v>
      </c>
      <c r="N82" s="63">
        <v>3.3007053702896749E-3</v>
      </c>
      <c r="O82" s="63">
        <v>-8.9128190389251571E-3</v>
      </c>
      <c r="P82" s="63">
        <v>0</v>
      </c>
      <c r="Q82" s="63">
        <v>0</v>
      </c>
      <c r="R82" s="63">
        <v>0</v>
      </c>
      <c r="S82" s="63">
        <v>0</v>
      </c>
      <c r="U82" s="63">
        <v>0</v>
      </c>
      <c r="V82" s="63">
        <v>-1.3422508345712902E-3</v>
      </c>
      <c r="W82" s="63">
        <v>0</v>
      </c>
      <c r="X82" s="63">
        <v>0</v>
      </c>
      <c r="Y82" s="63">
        <v>0</v>
      </c>
      <c r="Z82" s="63">
        <v>0</v>
      </c>
      <c r="AB82" s="27"/>
      <c r="AC82" s="35"/>
      <c r="AD82" s="43"/>
      <c r="AE82" s="21"/>
    </row>
    <row r="83" spans="2:31" s="5" customFormat="1" ht="30" customHeight="1" x14ac:dyDescent="0.5">
      <c r="B83" s="22">
        <v>49</v>
      </c>
      <c r="C83" s="65"/>
      <c r="D83" s="129" t="s">
        <v>92</v>
      </c>
      <c r="E83" s="105"/>
      <c r="G83" s="66">
        <v>-0.13350690476020988</v>
      </c>
      <c r="H83" s="81">
        <v>-3.9075822131799463E-2</v>
      </c>
      <c r="I83" s="66">
        <v>4.0987084427360543E-2</v>
      </c>
      <c r="J83" s="66">
        <v>0.19906038074614663</v>
      </c>
      <c r="K83" s="66">
        <v>1.4055353574262242E-2</v>
      </c>
      <c r="L83" s="66">
        <v>-3.1373772070682593E-2</v>
      </c>
      <c r="N83" s="66">
        <v>-0.13350690476020988</v>
      </c>
      <c r="O83" s="66">
        <v>-0.21098483371966015</v>
      </c>
      <c r="P83" s="66">
        <v>1.7397843830972537E-2</v>
      </c>
      <c r="Q83" s="66">
        <v>0.36025553345750594</v>
      </c>
      <c r="R83" s="66">
        <v>1.4055353242240054E-2</v>
      </c>
      <c r="S83" s="66">
        <v>-3.1373772030023228E-2</v>
      </c>
      <c r="U83" s="66">
        <v>0</v>
      </c>
      <c r="V83" s="66">
        <v>0.17190901158786068</v>
      </c>
      <c r="W83" s="66">
        <v>2.3589240596388006E-2</v>
      </c>
      <c r="X83" s="66">
        <v>-0.16119515271135931</v>
      </c>
      <c r="Y83" s="66">
        <v>3.3202218752137469E-10</v>
      </c>
      <c r="Z83" s="66">
        <v>-4.065936476393972E-11</v>
      </c>
      <c r="AB83" s="51"/>
      <c r="AC83" s="6"/>
      <c r="AD83" s="51"/>
      <c r="AE83" s="21"/>
    </row>
    <row r="84" spans="2:31" ht="9.9499999999999993" customHeight="1" x14ac:dyDescent="0.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34"/>
      <c r="AC84" s="35"/>
      <c r="AD84" s="34"/>
      <c r="AE84" s="21"/>
    </row>
    <row r="85" spans="2:31" s="69" customFormat="1" ht="30" customHeight="1" x14ac:dyDescent="0.5">
      <c r="B85" s="67"/>
      <c r="C85" s="68"/>
      <c r="D85" s="118" t="s">
        <v>93</v>
      </c>
      <c r="E85" s="132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B85" s="72"/>
      <c r="AC85" s="71"/>
      <c r="AD85" s="72"/>
      <c r="AE85" s="21"/>
    </row>
    <row r="86" spans="2:31" ht="9.9499999999999993" customHeight="1" x14ac:dyDescent="0.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B86" s="34"/>
      <c r="AC86" s="35"/>
      <c r="AD86" s="34"/>
      <c r="AE86" s="21"/>
    </row>
    <row r="87" spans="2:31" ht="30" customHeight="1" x14ac:dyDescent="0.5">
      <c r="B87" s="22">
        <v>50</v>
      </c>
      <c r="D87" s="130" t="s">
        <v>94</v>
      </c>
      <c r="E87" s="131"/>
      <c r="G87" s="41">
        <v>441572090.63</v>
      </c>
      <c r="H87" s="42">
        <v>418959908.84229171</v>
      </c>
      <c r="I87" s="41">
        <v>419343730.03307557</v>
      </c>
      <c r="J87" s="41">
        <v>418298152.86999995</v>
      </c>
      <c r="K87" s="41">
        <v>418177819.23000008</v>
      </c>
      <c r="L87" s="41">
        <v>418725045.09000003</v>
      </c>
      <c r="N87" s="41">
        <v>441572090.63</v>
      </c>
      <c r="O87" s="41">
        <v>413302124.15065581</v>
      </c>
      <c r="P87" s="41">
        <v>410693496.24000001</v>
      </c>
      <c r="Q87" s="41">
        <v>391325361.79000002</v>
      </c>
      <c r="R87" s="41">
        <v>389322339.38999999</v>
      </c>
      <c r="S87" s="41">
        <v>390959291.30000001</v>
      </c>
      <c r="U87" s="41">
        <v>0</v>
      </c>
      <c r="V87" s="41">
        <v>5657784.6916359067</v>
      </c>
      <c r="W87" s="41">
        <v>8650233.7930755615</v>
      </c>
      <c r="X87" s="41">
        <v>26972791.079999924</v>
      </c>
      <c r="Y87" s="41">
        <v>28855479.840000093</v>
      </c>
      <c r="Z87" s="41">
        <v>27765753.790000021</v>
      </c>
      <c r="AB87" s="27"/>
      <c r="AC87" s="35"/>
      <c r="AD87" s="43"/>
      <c r="AE87" s="21"/>
    </row>
    <row r="88" spans="2:31" ht="30" customHeight="1" x14ac:dyDescent="0.5">
      <c r="B88" s="22">
        <v>51</v>
      </c>
      <c r="D88" s="130" t="s">
        <v>95</v>
      </c>
      <c r="E88" s="131"/>
      <c r="G88" s="41">
        <v>438766369.15999997</v>
      </c>
      <c r="H88" s="42">
        <v>419206685.86203307</v>
      </c>
      <c r="I88" s="41">
        <v>419343730.02999997</v>
      </c>
      <c r="J88" s="41">
        <v>418298152.87</v>
      </c>
      <c r="K88" s="41">
        <v>418177819.23000002</v>
      </c>
      <c r="L88" s="41">
        <v>418725045.09000003</v>
      </c>
      <c r="N88" s="41">
        <v>439315086.61000001</v>
      </c>
      <c r="O88" s="41">
        <v>413106550.81769598</v>
      </c>
      <c r="P88" s="41">
        <v>410693496.24000001</v>
      </c>
      <c r="Q88" s="41">
        <v>391325361.79000002</v>
      </c>
      <c r="R88" s="41">
        <v>389322339.39000005</v>
      </c>
      <c r="S88" s="41">
        <v>390959291.29999995</v>
      </c>
      <c r="U88" s="41">
        <v>-548717.45000004768</v>
      </c>
      <c r="V88" s="41">
        <v>6100135.0443370938</v>
      </c>
      <c r="W88" s="41">
        <v>8650233.7899999619</v>
      </c>
      <c r="X88" s="41">
        <v>26972791.079999983</v>
      </c>
      <c r="Y88" s="41">
        <v>28855479.839999974</v>
      </c>
      <c r="Z88" s="41">
        <v>27765753.790000081</v>
      </c>
      <c r="AB88" s="27" t="s">
        <v>125</v>
      </c>
      <c r="AC88" s="35"/>
      <c r="AD88" s="43"/>
      <c r="AE88" s="21"/>
    </row>
    <row r="89" spans="2:31" ht="30" customHeight="1" x14ac:dyDescent="0.5">
      <c r="B89" s="22">
        <v>52</v>
      </c>
      <c r="D89" s="130" t="s">
        <v>96</v>
      </c>
      <c r="E89" s="131"/>
      <c r="G89" s="41">
        <v>-2805721.4700000286</v>
      </c>
      <c r="H89" s="42">
        <v>246777.01974135637</v>
      </c>
      <c r="I89" s="41">
        <v>-3.0755996704101563E-3</v>
      </c>
      <c r="J89" s="41">
        <v>0</v>
      </c>
      <c r="K89" s="41">
        <v>0</v>
      </c>
      <c r="L89" s="41">
        <v>0</v>
      </c>
      <c r="N89" s="41">
        <v>-2257004.0199999809</v>
      </c>
      <c r="O89" s="41">
        <v>-195573.33295983076</v>
      </c>
      <c r="P89" s="41">
        <v>0</v>
      </c>
      <c r="Q89" s="41">
        <v>0</v>
      </c>
      <c r="R89" s="41">
        <v>0</v>
      </c>
      <c r="S89" s="41">
        <v>0</v>
      </c>
      <c r="U89" s="41">
        <v>-548717.45000004768</v>
      </c>
      <c r="V89" s="41">
        <v>442350.35270118713</v>
      </c>
      <c r="W89" s="41">
        <v>-3.0755996704101563E-3</v>
      </c>
      <c r="X89" s="41">
        <v>0</v>
      </c>
      <c r="Y89" s="41">
        <v>0</v>
      </c>
      <c r="Z89" s="41">
        <v>0</v>
      </c>
      <c r="AB89" s="27" t="s">
        <v>125</v>
      </c>
      <c r="AC89" s="35"/>
      <c r="AD89" s="43"/>
      <c r="AE89" s="21"/>
    </row>
    <row r="90" spans="2:31" ht="9.9499999999999993" customHeight="1" x14ac:dyDescent="0.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B90" s="34"/>
      <c r="AC90" s="35"/>
      <c r="AD90" s="34"/>
      <c r="AE90" s="21"/>
    </row>
    <row r="91" spans="2:31" ht="30" customHeight="1" x14ac:dyDescent="0.5">
      <c r="B91" s="22">
        <v>53</v>
      </c>
      <c r="D91" s="106" t="s">
        <v>73</v>
      </c>
      <c r="E91" s="106"/>
      <c r="G91" s="63">
        <v>5.1231605138508662E-3</v>
      </c>
      <c r="H91" s="63">
        <v>-5.1208358199104076E-2</v>
      </c>
      <c r="I91" s="63">
        <v>9.1612868602264363E-4</v>
      </c>
      <c r="J91" s="63">
        <v>-2.4933654379264425E-3</v>
      </c>
      <c r="K91" s="63">
        <v>-2.8767432792675685E-4</v>
      </c>
      <c r="L91" s="63">
        <v>1.3085960919867468E-3</v>
      </c>
      <c r="N91" s="63">
        <v>5.1231605138508662E-3</v>
      </c>
      <c r="O91" s="63">
        <v>-6.4021180412491274E-2</v>
      </c>
      <c r="P91" s="63">
        <v>-6.3116731277792493E-3</v>
      </c>
      <c r="Q91" s="63">
        <v>-4.7159584038510505E-2</v>
      </c>
      <c r="R91" s="63">
        <v>-5.1185601435026484E-3</v>
      </c>
      <c r="S91" s="63">
        <v>4.2046184982984514E-3</v>
      </c>
      <c r="U91" s="63">
        <v>0</v>
      </c>
      <c r="V91" s="63">
        <v>1.2812822213387198E-2</v>
      </c>
      <c r="W91" s="63">
        <v>7.2278018138018929E-3</v>
      </c>
      <c r="X91" s="63">
        <v>4.4666218600584062E-2</v>
      </c>
      <c r="Y91" s="63">
        <v>4.8308858155758916E-3</v>
      </c>
      <c r="Z91" s="63">
        <v>-2.8960224063117046E-3</v>
      </c>
      <c r="AB91" s="27"/>
      <c r="AC91" s="35"/>
      <c r="AD91" s="43"/>
      <c r="AE91" s="21"/>
    </row>
    <row r="92" spans="2:31" ht="30" customHeight="1" x14ac:dyDescent="0.5">
      <c r="B92" s="22">
        <v>54</v>
      </c>
      <c r="D92" s="106" t="s">
        <v>74</v>
      </c>
      <c r="E92" s="106"/>
      <c r="G92" s="63">
        <v>-1.3867321790170786E-3</v>
      </c>
      <c r="H92" s="63">
        <v>6.3539375099478049E-3</v>
      </c>
      <c r="I92" s="63">
        <v>-5.8902299368756585E-4</v>
      </c>
      <c r="J92" s="63">
        <v>7.3343165764456987E-12</v>
      </c>
      <c r="K92" s="63">
        <v>0</v>
      </c>
      <c r="L92" s="63">
        <v>0</v>
      </c>
      <c r="N92" s="63">
        <v>-1.3867321790170786E-3</v>
      </c>
      <c r="O92" s="63">
        <v>5.1112922847543806E-3</v>
      </c>
      <c r="P92" s="63">
        <v>4.7319701867426376E-4</v>
      </c>
      <c r="Q92" s="63">
        <v>0</v>
      </c>
      <c r="R92" s="63">
        <v>0</v>
      </c>
      <c r="S92" s="63">
        <v>0</v>
      </c>
      <c r="U92" s="63">
        <v>0</v>
      </c>
      <c r="V92" s="63">
        <v>1.2426452251934244E-3</v>
      </c>
      <c r="W92" s="63">
        <v>-1.0622200123618297E-3</v>
      </c>
      <c r="X92" s="63">
        <v>7.3343165764456987E-12</v>
      </c>
      <c r="Y92" s="63">
        <v>0</v>
      </c>
      <c r="Z92" s="63">
        <v>0</v>
      </c>
      <c r="AB92" s="27"/>
      <c r="AC92" s="35"/>
      <c r="AD92" s="43"/>
      <c r="AE92" s="21"/>
    </row>
    <row r="93" spans="2:31" ht="30" customHeight="1" x14ac:dyDescent="0.5">
      <c r="B93" s="22">
        <v>55</v>
      </c>
      <c r="D93" s="106" t="s">
        <v>75</v>
      </c>
      <c r="E93" s="106"/>
      <c r="G93" s="86">
        <v>6.0000000000000001E-3</v>
      </c>
      <c r="H93" s="86">
        <v>0</v>
      </c>
      <c r="I93" s="86">
        <v>0</v>
      </c>
      <c r="J93" s="86">
        <v>0</v>
      </c>
      <c r="K93" s="86">
        <v>0</v>
      </c>
      <c r="L93" s="86">
        <v>0</v>
      </c>
      <c r="N93" s="63">
        <v>6.0000000000000001E-3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B93" s="27"/>
      <c r="AC93" s="35"/>
      <c r="AD93" s="43" t="s">
        <v>128</v>
      </c>
      <c r="AE93" s="21"/>
    </row>
    <row r="94" spans="2:31" ht="30" customHeight="1" x14ac:dyDescent="0.5">
      <c r="B94" s="22">
        <v>56</v>
      </c>
      <c r="D94" s="106" t="s">
        <v>76</v>
      </c>
      <c r="E94" s="106"/>
      <c r="G94" s="63">
        <v>5.3213466708006453E-3</v>
      </c>
      <c r="H94" s="63">
        <v>-1.0722966360426613E-2</v>
      </c>
      <c r="I94" s="63">
        <v>4.4194647859367069E-5</v>
      </c>
      <c r="J94" s="63">
        <v>-5.7061386865564501E-13</v>
      </c>
      <c r="K94" s="63">
        <v>0</v>
      </c>
      <c r="L94" s="63">
        <v>0</v>
      </c>
      <c r="N94" s="63">
        <v>5.3213466708006453E-3</v>
      </c>
      <c r="O94" s="63">
        <v>-9.2892085926413528E-3</v>
      </c>
      <c r="P94" s="63">
        <v>-2.9888446136295058E-5</v>
      </c>
      <c r="Q94" s="63">
        <v>0</v>
      </c>
      <c r="R94" s="63">
        <v>0</v>
      </c>
      <c r="S94" s="63">
        <v>0</v>
      </c>
      <c r="U94" s="63">
        <v>0</v>
      </c>
      <c r="V94" s="63">
        <v>-1.4337577677852598E-3</v>
      </c>
      <c r="W94" s="63">
        <v>7.4083093995662127E-5</v>
      </c>
      <c r="X94" s="63">
        <v>-5.7061386865564501E-13</v>
      </c>
      <c r="Y94" s="63">
        <v>0</v>
      </c>
      <c r="Z94" s="63">
        <v>0</v>
      </c>
      <c r="AB94" s="27"/>
      <c r="AC94" s="35"/>
      <c r="AD94" s="43" t="s">
        <v>127</v>
      </c>
      <c r="AE94" s="21"/>
    </row>
    <row r="95" spans="2:31" s="5" customFormat="1" ht="30" customHeight="1" x14ac:dyDescent="0.5">
      <c r="B95" s="22">
        <v>57</v>
      </c>
      <c r="C95" s="65"/>
      <c r="D95" s="129" t="s">
        <v>97</v>
      </c>
      <c r="E95" s="105"/>
      <c r="G95" s="66">
        <v>1.5057775005634433E-2</v>
      </c>
      <c r="H95" s="81">
        <v>-5.5577387049582885E-2</v>
      </c>
      <c r="I95" s="66">
        <v>3.7130034019444485E-4</v>
      </c>
      <c r="J95" s="66">
        <v>-2.4933654311627396E-3</v>
      </c>
      <c r="K95" s="66">
        <v>-2.8767432792675685E-4</v>
      </c>
      <c r="L95" s="66">
        <v>1.3085960919867468E-3</v>
      </c>
      <c r="M95" s="3"/>
      <c r="N95" s="66">
        <v>1.5057775005634433E-2</v>
      </c>
      <c r="O95" s="66">
        <v>-6.8199096720378244E-2</v>
      </c>
      <c r="P95" s="66">
        <v>-5.8683645552412809E-3</v>
      </c>
      <c r="Q95" s="66">
        <v>-4.7159584038510505E-2</v>
      </c>
      <c r="R95" s="66">
        <v>-5.1185601435026484E-3</v>
      </c>
      <c r="S95" s="66">
        <v>4.2046184982984514E-3</v>
      </c>
      <c r="U95" s="66">
        <v>0</v>
      </c>
      <c r="V95" s="66">
        <v>1.2621709670795359E-2</v>
      </c>
      <c r="W95" s="66">
        <v>6.2396648954357262E-3</v>
      </c>
      <c r="X95" s="66">
        <v>4.4666218607347763E-2</v>
      </c>
      <c r="Y95" s="66">
        <v>4.8308858155758916E-3</v>
      </c>
      <c r="Z95" s="66">
        <v>-2.8960224063117046E-3</v>
      </c>
      <c r="AB95" s="51"/>
      <c r="AC95" s="6"/>
      <c r="AD95" s="51"/>
      <c r="AE95" s="21"/>
    </row>
    <row r="96" spans="2:31" ht="9.9499999999999993" customHeight="1" x14ac:dyDescent="0.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34"/>
      <c r="AC96" s="35"/>
      <c r="AD96" s="34"/>
      <c r="AE96" s="21"/>
    </row>
    <row r="97" spans="1:31" s="69" customFormat="1" ht="30" customHeight="1" x14ac:dyDescent="0.5">
      <c r="B97" s="67"/>
      <c r="C97" s="68"/>
      <c r="D97" s="118" t="s">
        <v>98</v>
      </c>
      <c r="E97" s="13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B97" s="72"/>
      <c r="AC97" s="71"/>
      <c r="AD97" s="72"/>
      <c r="AE97" s="21"/>
    </row>
    <row r="98" spans="1:31" ht="9.9499999999999993" customHeight="1" x14ac:dyDescent="0.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B98" s="34"/>
      <c r="AC98" s="35"/>
      <c r="AD98" s="34"/>
      <c r="AE98" s="21"/>
    </row>
    <row r="99" spans="1:31" s="8" customFormat="1" ht="30" customHeight="1" x14ac:dyDescent="0.5">
      <c r="C99" s="9"/>
      <c r="D99" s="10" t="s">
        <v>3</v>
      </c>
      <c r="E99" s="11" t="s">
        <v>99</v>
      </c>
      <c r="F99" s="12"/>
      <c r="G99" s="11" t="s">
        <v>5</v>
      </c>
      <c r="H99" s="11" t="s">
        <v>6</v>
      </c>
      <c r="I99" s="11" t="s">
        <v>7</v>
      </c>
      <c r="J99" s="11" t="s">
        <v>8</v>
      </c>
      <c r="K99" s="11" t="s">
        <v>9</v>
      </c>
      <c r="L99" s="11" t="s">
        <v>10</v>
      </c>
      <c r="M99" s="12"/>
      <c r="N99" s="13" t="s">
        <v>5</v>
      </c>
      <c r="O99" s="13" t="s">
        <v>6</v>
      </c>
      <c r="P99" s="13" t="s">
        <v>7</v>
      </c>
      <c r="Q99" s="13" t="s">
        <v>8</v>
      </c>
      <c r="R99" s="13" t="s">
        <v>9</v>
      </c>
      <c r="S99" s="13" t="s">
        <v>10</v>
      </c>
      <c r="T99" s="12"/>
      <c r="U99" s="13" t="s">
        <v>5</v>
      </c>
      <c r="V99" s="13" t="s">
        <v>6</v>
      </c>
      <c r="W99" s="13" t="s">
        <v>7</v>
      </c>
      <c r="X99" s="13" t="s">
        <v>8</v>
      </c>
      <c r="Y99" s="13" t="s">
        <v>9</v>
      </c>
      <c r="Z99" s="13" t="s">
        <v>10</v>
      </c>
      <c r="AB99" s="88"/>
      <c r="AD99" s="88"/>
      <c r="AE99" s="21"/>
    </row>
    <row r="100" spans="1:31" ht="9.9499999999999993" customHeight="1" x14ac:dyDescent="0.5">
      <c r="A100" s="5"/>
      <c r="AB100" s="34"/>
      <c r="AC100" s="35"/>
      <c r="AD100" s="34"/>
      <c r="AE100" s="21"/>
    </row>
    <row r="101" spans="1:31" s="48" customFormat="1" ht="30" customHeight="1" x14ac:dyDescent="0.5">
      <c r="A101" s="5"/>
      <c r="B101" s="22">
        <v>84</v>
      </c>
      <c r="C101" s="45"/>
      <c r="D101" s="133" t="s">
        <v>130</v>
      </c>
      <c r="E101" s="133"/>
      <c r="G101" s="89">
        <v>-28799999.99765766</v>
      </c>
      <c r="H101" s="90">
        <v>5402679.6876569381</v>
      </c>
      <c r="I101" s="89">
        <v>7565496.0053071948</v>
      </c>
      <c r="J101" s="89">
        <v>0</v>
      </c>
      <c r="K101" s="89">
        <v>0</v>
      </c>
      <c r="L101" s="89">
        <v>0</v>
      </c>
      <c r="N101" s="89">
        <v>-28799999.99765766</v>
      </c>
      <c r="O101" s="89">
        <v>5304785.8327542804</v>
      </c>
      <c r="P101" s="89">
        <v>7273368.0433110511</v>
      </c>
      <c r="Q101" s="89">
        <v>0</v>
      </c>
      <c r="R101" s="89">
        <v>0</v>
      </c>
      <c r="S101" s="89">
        <v>0</v>
      </c>
      <c r="U101" s="89">
        <v>0</v>
      </c>
      <c r="V101" s="89">
        <v>97893.85490265768</v>
      </c>
      <c r="W101" s="89">
        <v>292127.96199614368</v>
      </c>
      <c r="X101" s="89">
        <v>0</v>
      </c>
      <c r="Y101" s="89">
        <v>0</v>
      </c>
      <c r="Z101" s="89">
        <v>0</v>
      </c>
      <c r="AB101" s="88"/>
      <c r="AC101" s="8"/>
      <c r="AD101" s="88"/>
      <c r="AE101" s="21"/>
    </row>
    <row r="102" spans="1:31" s="21" customFormat="1" ht="30" customHeight="1" x14ac:dyDescent="0.5">
      <c r="B102" s="22">
        <v>85</v>
      </c>
      <c r="C102" s="23"/>
      <c r="D102" s="134" t="s">
        <v>100</v>
      </c>
      <c r="E102" s="134"/>
      <c r="F102" s="3"/>
      <c r="G102" s="91">
        <v>-28800000</v>
      </c>
      <c r="H102" s="91">
        <v>5402679.6900000004</v>
      </c>
      <c r="I102" s="91">
        <v>7565496.0099999998</v>
      </c>
      <c r="J102" s="91">
        <v>0</v>
      </c>
      <c r="K102" s="91">
        <v>0</v>
      </c>
      <c r="L102" s="91">
        <v>0</v>
      </c>
      <c r="M102" s="3"/>
      <c r="N102" s="91">
        <v>-28800000</v>
      </c>
      <c r="O102" s="91">
        <v>5395105.9299999997</v>
      </c>
      <c r="P102" s="91">
        <v>7555139.3799999999</v>
      </c>
      <c r="Q102" s="91">
        <v>0</v>
      </c>
      <c r="R102" s="91">
        <v>0</v>
      </c>
      <c r="S102" s="91">
        <v>0</v>
      </c>
      <c r="T102" s="3"/>
      <c r="U102" s="91">
        <v>0</v>
      </c>
      <c r="V102" s="91">
        <v>7573.7600000007078</v>
      </c>
      <c r="W102" s="91">
        <v>10356.629999999888</v>
      </c>
      <c r="X102" s="91">
        <v>0</v>
      </c>
      <c r="Y102" s="91">
        <v>0</v>
      </c>
      <c r="Z102" s="91">
        <v>0</v>
      </c>
      <c r="AB102" s="72"/>
      <c r="AC102" s="28"/>
      <c r="AD102" s="72"/>
    </row>
    <row r="103" spans="1:31" ht="9.9499999999999993" customHeight="1" x14ac:dyDescent="0.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B103" s="34"/>
      <c r="AC103" s="35"/>
      <c r="AD103" s="34"/>
      <c r="AE103" s="21"/>
    </row>
    <row r="104" spans="1:31" s="67" customFormat="1" ht="30" customHeight="1" x14ac:dyDescent="0.5">
      <c r="C104" s="92"/>
      <c r="D104" s="118" t="s">
        <v>101</v>
      </c>
      <c r="E104" s="135"/>
      <c r="F104" s="93"/>
      <c r="G104" s="94" t="s">
        <v>5</v>
      </c>
      <c r="H104" s="94" t="s">
        <v>6</v>
      </c>
      <c r="I104" s="94" t="s">
        <v>7</v>
      </c>
      <c r="J104" s="94" t="s">
        <v>8</v>
      </c>
      <c r="K104" s="94" t="s">
        <v>9</v>
      </c>
      <c r="L104" s="94" t="s">
        <v>10</v>
      </c>
      <c r="M104" s="95"/>
      <c r="N104" s="94" t="s">
        <v>5</v>
      </c>
      <c r="O104" s="94" t="s">
        <v>6</v>
      </c>
      <c r="P104" s="94" t="s">
        <v>7</v>
      </c>
      <c r="Q104" s="94" t="s">
        <v>8</v>
      </c>
      <c r="R104" s="94" t="s">
        <v>9</v>
      </c>
      <c r="S104" s="94" t="s">
        <v>10</v>
      </c>
      <c r="T104" s="95"/>
      <c r="U104" s="94" t="s">
        <v>5</v>
      </c>
      <c r="V104" s="94" t="s">
        <v>6</v>
      </c>
      <c r="W104" s="94" t="s">
        <v>7</v>
      </c>
      <c r="X104" s="94" t="s">
        <v>8</v>
      </c>
      <c r="Y104" s="94" t="s">
        <v>9</v>
      </c>
      <c r="Z104" s="94" t="s">
        <v>10</v>
      </c>
      <c r="AB104" s="96"/>
      <c r="AC104" s="15"/>
      <c r="AD104" s="96"/>
      <c r="AE104" s="21"/>
    </row>
    <row r="105" spans="1:31" ht="9.9499999999999993" customHeight="1" x14ac:dyDescent="0.5"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B105" s="34"/>
      <c r="AC105" s="35"/>
      <c r="AD105" s="34"/>
      <c r="AE105" s="21"/>
    </row>
    <row r="106" spans="1:31" ht="38.700000000000003" customHeight="1" x14ac:dyDescent="0.5">
      <c r="B106" s="22">
        <v>86</v>
      </c>
      <c r="D106" s="136"/>
      <c r="E106" s="137"/>
      <c r="G106" s="97"/>
      <c r="H106" s="97"/>
      <c r="I106" s="97"/>
      <c r="J106" s="97"/>
      <c r="K106" s="97"/>
      <c r="L106" s="97"/>
      <c r="N106" s="97"/>
      <c r="O106" s="97"/>
      <c r="P106" s="97"/>
      <c r="Q106" s="97"/>
      <c r="R106" s="97"/>
      <c r="S106" s="97"/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B106" s="43"/>
      <c r="AC106" s="35"/>
      <c r="AD106" s="43"/>
      <c r="AE106" s="21"/>
    </row>
  </sheetData>
  <mergeCells count="45">
    <mergeCell ref="D106:E106"/>
    <mergeCell ref="D101:E101"/>
    <mergeCell ref="D102:E102"/>
    <mergeCell ref="D104:E104"/>
    <mergeCell ref="D93:E93"/>
    <mergeCell ref="D95:E95"/>
    <mergeCell ref="D97:E97"/>
    <mergeCell ref="AD70:AD73"/>
    <mergeCell ref="D89:E89"/>
    <mergeCell ref="D76:E76"/>
    <mergeCell ref="D77:E77"/>
    <mergeCell ref="D79:E79"/>
    <mergeCell ref="D81:E81"/>
    <mergeCell ref="D83:E83"/>
    <mergeCell ref="D85:E85"/>
    <mergeCell ref="D87:E87"/>
    <mergeCell ref="D88:E88"/>
    <mergeCell ref="D94:E94"/>
    <mergeCell ref="D2:E2"/>
    <mergeCell ref="N2:S2"/>
    <mergeCell ref="AB2:AD4"/>
    <mergeCell ref="U2:Z2"/>
    <mergeCell ref="D6:E6"/>
    <mergeCell ref="AB8:AB11"/>
    <mergeCell ref="AD8:AD11"/>
    <mergeCell ref="AB13:AB16"/>
    <mergeCell ref="AD13:AD16"/>
    <mergeCell ref="AD20:AD21"/>
    <mergeCell ref="D55:E55"/>
    <mergeCell ref="D57:E57"/>
    <mergeCell ref="D59:E59"/>
    <mergeCell ref="D61:E61"/>
    <mergeCell ref="D56:E56"/>
    <mergeCell ref="G2:L2"/>
    <mergeCell ref="D74:E74"/>
    <mergeCell ref="D80:E80"/>
    <mergeCell ref="D82:E82"/>
    <mergeCell ref="D92:E92"/>
    <mergeCell ref="D58:E58"/>
    <mergeCell ref="D63:E63"/>
    <mergeCell ref="D65:E65"/>
    <mergeCell ref="D66:E66"/>
    <mergeCell ref="D68:E68"/>
    <mergeCell ref="D64:E64"/>
    <mergeCell ref="D91:E91"/>
  </mergeCells>
  <pageMargins left="0.7" right="0.7" top="0.75" bottom="0.75" header="0.3" footer="0.3"/>
  <pageSetup paperSize="8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DDC0F-E061-438F-AA17-17824EFFDFCA}">
  <sheetPr>
    <pageSetUpPr fitToPage="1"/>
  </sheetPr>
  <dimension ref="A1:AD106"/>
  <sheetViews>
    <sheetView tabSelected="1" zoomScale="70" zoomScaleNormal="70" workbookViewId="0">
      <pane ySplit="1" topLeftCell="A2" activePane="bottomLeft" state="frozen"/>
      <selection pane="bottomLeft" activeCell="Q15" sqref="Q15"/>
    </sheetView>
  </sheetViews>
  <sheetFormatPr defaultColWidth="12.703125" defaultRowHeight="14.35" x14ac:dyDescent="0.5"/>
  <cols>
    <col min="1" max="1" width="2.703125" style="3" customWidth="1"/>
    <col min="2" max="2" width="6.87890625" style="5" customWidth="1"/>
    <col min="3" max="3" width="2.703125" style="1" customWidth="1"/>
    <col min="4" max="4" width="90.1171875" style="2" bestFit="1" customWidth="1"/>
    <col min="5" max="5" width="12.703125" style="3"/>
    <col min="6" max="6" width="2.703125" style="3" customWidth="1"/>
    <col min="7" max="12" width="15" style="3" customWidth="1"/>
    <col min="13" max="13" width="2.703125" style="3" customWidth="1"/>
    <col min="14" max="15" width="12.703125" style="3"/>
    <col min="16" max="16" width="14.703125" style="3" customWidth="1"/>
    <col min="17" max="19" width="12.703125" style="3"/>
    <col min="20" max="20" width="2.703125" style="3" customWidth="1"/>
    <col min="21" max="26" width="12.703125" style="3"/>
    <col min="27" max="27" width="2.703125" style="3" customWidth="1"/>
    <col min="28" max="28" width="83.41015625" style="4" customWidth="1"/>
    <col min="29" max="29" width="1.87890625" style="3" customWidth="1"/>
    <col min="30" max="30" width="83.41015625" style="3" customWidth="1"/>
    <col min="31" max="16384" width="12.703125" style="3"/>
  </cols>
  <sheetData>
    <row r="1" spans="2:30" ht="9.9499999999999993" customHeight="1" x14ac:dyDescent="0.5"/>
    <row r="2" spans="2:30" s="6" customFormat="1" ht="39.950000000000003" customHeight="1" x14ac:dyDescent="0.5">
      <c r="C2" s="7"/>
      <c r="D2" s="107" t="s">
        <v>106</v>
      </c>
      <c r="E2" s="108"/>
      <c r="F2" s="3"/>
      <c r="G2" s="101">
        <v>44256</v>
      </c>
      <c r="H2" s="102"/>
      <c r="I2" s="102"/>
      <c r="J2" s="102"/>
      <c r="K2" s="102"/>
      <c r="L2" s="103"/>
      <c r="M2" s="3"/>
      <c r="N2" s="138" t="s">
        <v>107</v>
      </c>
      <c r="O2" s="139"/>
      <c r="P2" s="139"/>
      <c r="Q2" s="139"/>
      <c r="R2" s="139"/>
      <c r="S2" s="140"/>
      <c r="T2" s="3"/>
      <c r="U2" s="109" t="s">
        <v>2</v>
      </c>
      <c r="V2" s="110"/>
      <c r="W2" s="110"/>
      <c r="X2" s="110"/>
      <c r="Y2" s="110"/>
      <c r="Z2" s="111"/>
      <c r="AB2" s="112" t="s">
        <v>129</v>
      </c>
      <c r="AC2" s="113"/>
      <c r="AD2" s="113"/>
    </row>
    <row r="3" spans="2:30" ht="9.9499999999999993" customHeight="1" x14ac:dyDescent="0.5">
      <c r="AB3" s="114"/>
      <c r="AC3" s="115"/>
      <c r="AD3" s="115"/>
    </row>
    <row r="4" spans="2:30" s="8" customFormat="1" ht="30" customHeight="1" x14ac:dyDescent="0.5">
      <c r="C4" s="9"/>
      <c r="D4" s="10" t="s">
        <v>3</v>
      </c>
      <c r="E4" s="11" t="s">
        <v>4</v>
      </c>
      <c r="F4" s="12"/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2"/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2"/>
      <c r="U4" s="13" t="s">
        <v>5</v>
      </c>
      <c r="V4" s="13" t="s">
        <v>6</v>
      </c>
      <c r="W4" s="13" t="s">
        <v>7</v>
      </c>
      <c r="X4" s="13" t="s">
        <v>8</v>
      </c>
      <c r="Y4" s="13" t="s">
        <v>9</v>
      </c>
      <c r="Z4" s="13" t="s">
        <v>10</v>
      </c>
      <c r="AB4" s="116"/>
      <c r="AC4" s="117"/>
      <c r="AD4" s="117"/>
    </row>
    <row r="5" spans="2:30" ht="9.9499999999999993" customHeight="1" x14ac:dyDescent="0.5"/>
    <row r="6" spans="2:30" s="15" customFormat="1" ht="30" customHeight="1" x14ac:dyDescent="0.5">
      <c r="B6" s="16" t="s">
        <v>11</v>
      </c>
      <c r="C6" s="17"/>
      <c r="D6" s="118" t="s">
        <v>12</v>
      </c>
      <c r="E6" s="119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9"/>
      <c r="AB6" s="20" t="s">
        <v>13</v>
      </c>
      <c r="AD6" s="20" t="s">
        <v>14</v>
      </c>
    </row>
    <row r="7" spans="2:30" ht="9.9499999999999993" customHeight="1" x14ac:dyDescent="0.5"/>
    <row r="8" spans="2:30" s="21" customFormat="1" ht="30" customHeight="1" x14ac:dyDescent="0.5">
      <c r="B8" s="22">
        <v>1</v>
      </c>
      <c r="C8" s="23"/>
      <c r="D8" s="31" t="s">
        <v>15</v>
      </c>
      <c r="E8" s="24" t="s">
        <v>16</v>
      </c>
      <c r="G8" s="25">
        <v>1.3798395491512827</v>
      </c>
      <c r="H8" s="25">
        <v>1.3810633974891346</v>
      </c>
      <c r="I8" s="25">
        <v>1.4015189015267246</v>
      </c>
      <c r="J8" s="25">
        <v>1.4255418218356457</v>
      </c>
      <c r="K8" s="25">
        <v>1.4534849067994895</v>
      </c>
      <c r="L8" s="25">
        <v>1.4830325764576358</v>
      </c>
      <c r="N8" s="25">
        <v>1.3798395491512827</v>
      </c>
      <c r="O8" s="25">
        <v>1.3809345568981402</v>
      </c>
      <c r="P8" s="25">
        <v>1.4026733933934885</v>
      </c>
      <c r="Q8" s="25">
        <v>1.4431511083646622</v>
      </c>
      <c r="R8" s="25">
        <v>1.4835506184115241</v>
      </c>
      <c r="S8" s="25">
        <v>1.515655883700876</v>
      </c>
      <c r="U8" s="26">
        <v>0</v>
      </c>
      <c r="V8" s="26">
        <v>1.2884059099449452E-4</v>
      </c>
      <c r="W8" s="26">
        <v>-1.1544918667638626E-3</v>
      </c>
      <c r="X8" s="26">
        <v>-1.7609286529016499E-2</v>
      </c>
      <c r="Y8" s="26">
        <v>-3.006571161203464E-2</v>
      </c>
      <c r="Z8" s="26">
        <v>-3.2623307243240252E-2</v>
      </c>
      <c r="AB8" s="120" t="s">
        <v>115</v>
      </c>
      <c r="AC8" s="28"/>
      <c r="AD8" s="123"/>
    </row>
    <row r="9" spans="2:30" s="21" customFormat="1" ht="30" customHeight="1" x14ac:dyDescent="0.5">
      <c r="B9" s="22">
        <v>2</v>
      </c>
      <c r="C9" s="23"/>
      <c r="D9" s="31" t="s">
        <v>17</v>
      </c>
      <c r="E9" s="24" t="s">
        <v>18</v>
      </c>
      <c r="G9" s="29">
        <v>2.4750000000000001E-2</v>
      </c>
      <c r="H9" s="29">
        <v>1.2633376478261574E-2</v>
      </c>
      <c r="I9" s="29">
        <v>1.5944323313032624E-2</v>
      </c>
      <c r="J9" s="29">
        <v>1.7730166396093577E-2</v>
      </c>
      <c r="K9" s="29">
        <v>1.9568114297489551E-2</v>
      </c>
      <c r="L9" s="29">
        <v>2.0250000000000001E-2</v>
      </c>
      <c r="N9" s="29">
        <v>2.4750000000000001E-2</v>
      </c>
      <c r="O9" s="29">
        <v>1.2633376478261574E-2</v>
      </c>
      <c r="P9" s="29">
        <v>1.5944323313032624E-2</v>
      </c>
      <c r="Q9" s="29">
        <v>2.6754660442777599E-2</v>
      </c>
      <c r="R9" s="29">
        <v>3.00993828703057E-2</v>
      </c>
      <c r="S9" s="29">
        <v>3.0700000000000002E-2</v>
      </c>
      <c r="U9" s="30">
        <v>0</v>
      </c>
      <c r="V9" s="30">
        <v>0</v>
      </c>
      <c r="W9" s="30">
        <v>0</v>
      </c>
      <c r="X9" s="30">
        <v>-9.0244940466840222E-3</v>
      </c>
      <c r="Y9" s="30">
        <v>-1.0531268572816149E-2</v>
      </c>
      <c r="Z9" s="30">
        <v>-1.0450000000000001E-2</v>
      </c>
      <c r="AB9" s="121"/>
      <c r="AC9" s="28"/>
      <c r="AD9" s="124"/>
    </row>
    <row r="10" spans="2:30" s="21" customFormat="1" ht="30" customHeight="1" x14ac:dyDescent="0.5">
      <c r="B10" s="22">
        <v>3</v>
      </c>
      <c r="C10" s="23"/>
      <c r="D10" s="31" t="s">
        <v>19</v>
      </c>
      <c r="E10" s="32"/>
      <c r="G10" s="29">
        <v>1.135421908505263E-2</v>
      </c>
      <c r="H10" s="29">
        <v>1.2046794878325162E-2</v>
      </c>
      <c r="I10" s="29">
        <v>1.5977818886124595E-2</v>
      </c>
      <c r="J10" s="29">
        <v>1.7808816853933429E-2</v>
      </c>
      <c r="K10" s="29">
        <v>1.933118089711594E-2</v>
      </c>
      <c r="L10" s="29">
        <v>1.9965453580682357E-2</v>
      </c>
      <c r="N10" s="29">
        <v>1.2187315391552156E-2</v>
      </c>
      <c r="O10" s="29">
        <v>1.2633376478261793E-2</v>
      </c>
      <c r="P10" s="29">
        <v>1.5944323313032749E-2</v>
      </c>
      <c r="Q10" s="29">
        <v>1.7730166396093816E-2</v>
      </c>
      <c r="R10" s="29">
        <v>1.9312193964256208E-2</v>
      </c>
      <c r="S10" s="29">
        <v>1.9982239000300162E-2</v>
      </c>
      <c r="U10" s="30">
        <v>-8.330963064995256E-4</v>
      </c>
      <c r="V10" s="30">
        <v>-5.8658159993663084E-4</v>
      </c>
      <c r="W10" s="30">
        <v>3.3495573091846254E-5</v>
      </c>
      <c r="X10" s="30">
        <v>7.8650457839612997E-5</v>
      </c>
      <c r="Y10" s="30">
        <v>1.8986932859732519E-5</v>
      </c>
      <c r="Z10" s="30">
        <v>-1.6785419617804109E-5</v>
      </c>
      <c r="AB10" s="121"/>
      <c r="AC10" s="28"/>
      <c r="AD10" s="124"/>
    </row>
    <row r="11" spans="2:30" s="21" customFormat="1" ht="30" customHeight="1" x14ac:dyDescent="0.5">
      <c r="B11" s="22">
        <v>4</v>
      </c>
      <c r="C11" s="23"/>
      <c r="D11" s="31" t="s">
        <v>117</v>
      </c>
      <c r="E11" s="32"/>
      <c r="G11" s="29">
        <v>-1.3395780914947371E-2</v>
      </c>
      <c r="H11" s="29">
        <v>-5.8658159993641226E-4</v>
      </c>
      <c r="I11" s="29">
        <v>3.3495573091971154E-5</v>
      </c>
      <c r="J11" s="29">
        <v>7.8650457839852389E-5</v>
      </c>
      <c r="K11" s="29">
        <v>-2.3693340037361094E-4</v>
      </c>
      <c r="L11" s="29">
        <v>-2.8454641931764321E-4</v>
      </c>
      <c r="N11" s="29">
        <v>-1.2562684608447845E-2</v>
      </c>
      <c r="O11" s="29">
        <v>2.1857515797307769E-16</v>
      </c>
      <c r="P11" s="29">
        <v>1.2490009027033011E-16</v>
      </c>
      <c r="Q11" s="29">
        <v>-9.0244940466837828E-3</v>
      </c>
      <c r="R11" s="29">
        <v>-1.0787188906049492E-2</v>
      </c>
      <c r="S11" s="29">
        <v>-1.071776099969984E-2</v>
      </c>
      <c r="U11" s="33">
        <v>-8.330963064995256E-4</v>
      </c>
      <c r="V11" s="33">
        <v>-5.8658159993663084E-4</v>
      </c>
      <c r="W11" s="33">
        <v>3.3495573091846254E-5</v>
      </c>
      <c r="X11" s="33">
        <v>9.1031445045236352E-3</v>
      </c>
      <c r="Y11" s="33">
        <v>1.0550255505675881E-2</v>
      </c>
      <c r="Z11" s="33">
        <v>1.0433214580382197E-2</v>
      </c>
      <c r="AB11" s="122"/>
      <c r="AC11" s="28"/>
      <c r="AD11" s="125"/>
    </row>
    <row r="12" spans="2:30" ht="9.9499999999999993" customHeight="1" x14ac:dyDescent="0.5">
      <c r="AB12" s="34"/>
      <c r="AC12" s="35"/>
      <c r="AD12" s="34"/>
    </row>
    <row r="13" spans="2:30" ht="30.75" customHeight="1" x14ac:dyDescent="0.5">
      <c r="B13" s="22">
        <f>B11+1</f>
        <v>5</v>
      </c>
      <c r="C13" s="23"/>
      <c r="D13" s="31" t="s">
        <v>21</v>
      </c>
      <c r="E13" s="24" t="s">
        <v>22</v>
      </c>
      <c r="F13" s="21"/>
      <c r="G13" s="36"/>
      <c r="H13" s="37">
        <v>1.3787242278700884</v>
      </c>
      <c r="I13" s="37">
        <v>1.4007532338769086</v>
      </c>
      <c r="J13" s="37">
        <v>1.4256989916765768</v>
      </c>
      <c r="K13" s="37">
        <v>1.4532594367895115</v>
      </c>
      <c r="L13" s="37">
        <v>1.482274420615421</v>
      </c>
      <c r="N13" s="36"/>
      <c r="O13" s="37">
        <v>1.3806597086140691</v>
      </c>
      <c r="P13" s="37">
        <v>1.4026733933934896</v>
      </c>
      <c r="Q13" s="37">
        <v>1.4275430260577293</v>
      </c>
      <c r="R13" s="37">
        <v>1.4551120138692777</v>
      </c>
      <c r="S13" s="37">
        <v>1.4841884099026217</v>
      </c>
      <c r="U13" s="26">
        <v>0</v>
      </c>
      <c r="V13" s="26">
        <v>-1.9354807439806443E-3</v>
      </c>
      <c r="W13" s="26">
        <v>-1.9201595165809771E-3</v>
      </c>
      <c r="X13" s="26">
        <v>-1.8440343811525484E-3</v>
      </c>
      <c r="Y13" s="26">
        <v>-1.85257707976616E-3</v>
      </c>
      <c r="Z13" s="26">
        <v>-1.913989287200657E-3</v>
      </c>
      <c r="AB13" s="123"/>
      <c r="AC13" s="28"/>
      <c r="AD13" s="126" t="s">
        <v>116</v>
      </c>
    </row>
    <row r="14" spans="2:30" ht="30.75" customHeight="1" x14ac:dyDescent="0.5">
      <c r="B14" s="22">
        <f>B13+1</f>
        <v>6</v>
      </c>
      <c r="C14" s="23"/>
      <c r="D14" s="31" t="s">
        <v>17</v>
      </c>
      <c r="E14" s="24" t="s">
        <v>23</v>
      </c>
      <c r="F14" s="21"/>
      <c r="G14" s="38"/>
      <c r="H14" s="39">
        <v>1.2633376478261574E-2</v>
      </c>
      <c r="I14" s="39">
        <v>1.5944323313032624E-2</v>
      </c>
      <c r="J14" s="39">
        <v>1.7730166396093577E-2</v>
      </c>
      <c r="K14" s="39">
        <v>1.9568114297489551E-2</v>
      </c>
      <c r="L14" s="39">
        <v>2.0250000000000001E-2</v>
      </c>
      <c r="N14" s="38"/>
      <c r="O14" s="39">
        <v>1.2633376478261574E-2</v>
      </c>
      <c r="P14" s="39">
        <v>1.5944323313032624E-2</v>
      </c>
      <c r="Q14" s="39">
        <v>1.7730166396093577E-2</v>
      </c>
      <c r="R14" s="39">
        <v>1.9568114297489551E-2</v>
      </c>
      <c r="S14" s="39">
        <v>2.0250000000000001E-2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B14" s="124"/>
      <c r="AC14" s="28"/>
      <c r="AD14" s="127"/>
    </row>
    <row r="15" spans="2:30" ht="30.75" customHeight="1" x14ac:dyDescent="0.5">
      <c r="B15" s="22">
        <f t="shared" ref="B15:B16" si="0">B14+1</f>
        <v>7</v>
      </c>
      <c r="C15" s="23"/>
      <c r="D15" s="31" t="s">
        <v>19</v>
      </c>
      <c r="E15" s="32"/>
      <c r="F15" s="21"/>
      <c r="G15" s="38"/>
      <c r="H15" s="39">
        <v>1.1370290572445318E-2</v>
      </c>
      <c r="I15" s="39">
        <v>1.5977818886124595E-2</v>
      </c>
      <c r="J15" s="39">
        <v>1.7808816853932985E-2</v>
      </c>
      <c r="K15" s="39">
        <v>1.9331180897115274E-2</v>
      </c>
      <c r="L15" s="39">
        <v>1.9965453580682357E-2</v>
      </c>
      <c r="N15" s="38"/>
      <c r="O15" s="39">
        <v>1.2633376478262015E-2</v>
      </c>
      <c r="P15" s="39">
        <v>1.5944323313032749E-2</v>
      </c>
      <c r="Q15" s="39">
        <v>1.7730166396093594E-2</v>
      </c>
      <c r="R15" s="39">
        <v>1.9312193964256208E-2</v>
      </c>
      <c r="S15" s="39">
        <v>1.9982239000300384E-2</v>
      </c>
      <c r="U15" s="30">
        <v>0</v>
      </c>
      <c r="V15" s="30">
        <v>-1.2630859058166966E-3</v>
      </c>
      <c r="W15" s="30">
        <v>3.3495573091846254E-5</v>
      </c>
      <c r="X15" s="30">
        <v>7.8650457839390953E-5</v>
      </c>
      <c r="Y15" s="30">
        <v>1.8986932859066386E-5</v>
      </c>
      <c r="Z15" s="30">
        <v>-1.6785419618026154E-5</v>
      </c>
      <c r="AB15" s="124"/>
      <c r="AC15" s="28"/>
      <c r="AD15" s="127"/>
    </row>
    <row r="16" spans="2:30" ht="30.75" customHeight="1" x14ac:dyDescent="0.5">
      <c r="B16" s="22">
        <f t="shared" si="0"/>
        <v>8</v>
      </c>
      <c r="C16" s="23"/>
      <c r="D16" s="31" t="s">
        <v>24</v>
      </c>
      <c r="E16" s="32"/>
      <c r="F16" s="21"/>
      <c r="G16" s="38"/>
      <c r="H16" s="29">
        <v>-1.2630859058162559E-3</v>
      </c>
      <c r="I16" s="29">
        <v>3.3495573091971154E-5</v>
      </c>
      <c r="J16" s="29">
        <v>7.86504578394083E-5</v>
      </c>
      <c r="K16" s="29">
        <v>-2.3693340037427707E-4</v>
      </c>
      <c r="L16" s="29">
        <v>-2.8454641931764321E-4</v>
      </c>
      <c r="N16" s="38"/>
      <c r="O16" s="29">
        <v>4.40619762898109E-16</v>
      </c>
      <c r="P16" s="29">
        <v>1.2490009027033011E-16</v>
      </c>
      <c r="Q16" s="29">
        <v>0</v>
      </c>
      <c r="R16" s="29">
        <v>-2.5592033323334346E-4</v>
      </c>
      <c r="S16" s="29">
        <v>-2.6776099969961706E-4</v>
      </c>
      <c r="U16" s="33">
        <v>0</v>
      </c>
      <c r="V16" s="33">
        <v>-1.2630859058166966E-3</v>
      </c>
      <c r="W16" s="33">
        <v>3.3495573091846254E-5</v>
      </c>
      <c r="X16" s="33">
        <v>7.86504578394083E-5</v>
      </c>
      <c r="Y16" s="33">
        <v>1.8986932859066386E-5</v>
      </c>
      <c r="Z16" s="33">
        <v>-1.6785419618026154E-5</v>
      </c>
      <c r="AB16" s="125"/>
      <c r="AC16" s="28"/>
      <c r="AD16" s="128"/>
    </row>
    <row r="17" spans="2:30" ht="9.9499999999999993" customHeight="1" x14ac:dyDescent="0.5">
      <c r="AB17" s="34"/>
      <c r="AC17" s="35"/>
      <c r="AD17" s="34"/>
    </row>
    <row r="18" spans="2:30" ht="30" customHeight="1" x14ac:dyDescent="0.5">
      <c r="B18" s="22">
        <f>B16+1</f>
        <v>9</v>
      </c>
      <c r="D18" s="62" t="s">
        <v>25</v>
      </c>
      <c r="E18" s="40" t="s">
        <v>26</v>
      </c>
      <c r="G18" s="41">
        <v>270000000</v>
      </c>
      <c r="H18" s="42">
        <v>242178836.5</v>
      </c>
      <c r="I18" s="41">
        <v>237628251.02000001</v>
      </c>
      <c r="J18" s="41">
        <v>245247973.19</v>
      </c>
      <c r="K18" s="41">
        <v>240505229.13999999</v>
      </c>
      <c r="L18" s="41">
        <v>238353463.66999999</v>
      </c>
      <c r="N18" s="41">
        <v>270000000</v>
      </c>
      <c r="O18" s="41">
        <v>237967540.83000001</v>
      </c>
      <c r="P18" s="41">
        <v>234643747.02000001</v>
      </c>
      <c r="Q18" s="41">
        <v>233361450.83000001</v>
      </c>
      <c r="R18" s="41">
        <v>229359730.31999999</v>
      </c>
      <c r="S18" s="41">
        <v>226446416.22999999</v>
      </c>
      <c r="U18" s="41">
        <v>0</v>
      </c>
      <c r="V18" s="41">
        <v>4211295.6699999869</v>
      </c>
      <c r="W18" s="41">
        <v>2984504</v>
      </c>
      <c r="X18" s="41">
        <v>11886522.359999985</v>
      </c>
      <c r="Y18" s="41">
        <v>11145498.819999993</v>
      </c>
      <c r="Z18" s="41">
        <v>11907047.439999998</v>
      </c>
      <c r="AB18" s="43"/>
      <c r="AC18" s="35"/>
      <c r="AD18" s="43" t="s">
        <v>118</v>
      </c>
    </row>
    <row r="19" spans="2:30" ht="30" customHeight="1" x14ac:dyDescent="0.5">
      <c r="B19" s="22">
        <f>B18+1</f>
        <v>10</v>
      </c>
      <c r="D19" s="62" t="s">
        <v>27</v>
      </c>
      <c r="E19" s="40" t="s">
        <v>28</v>
      </c>
      <c r="G19" s="41">
        <v>-23100000</v>
      </c>
      <c r="H19" s="42">
        <v>670044.29</v>
      </c>
      <c r="I19" s="41">
        <v>3257560.86</v>
      </c>
      <c r="J19" s="41">
        <v>0</v>
      </c>
      <c r="K19" s="41">
        <v>0</v>
      </c>
      <c r="L19" s="41">
        <v>0</v>
      </c>
      <c r="N19" s="41">
        <v>-23100000</v>
      </c>
      <c r="O19" s="41">
        <v>669104.99</v>
      </c>
      <c r="P19" s="41">
        <v>3253101.49</v>
      </c>
      <c r="Q19" s="41">
        <v>0</v>
      </c>
      <c r="R19" s="41">
        <v>0</v>
      </c>
      <c r="S19" s="41">
        <v>0</v>
      </c>
      <c r="U19" s="41">
        <v>0</v>
      </c>
      <c r="V19" s="41">
        <v>939.30000000004657</v>
      </c>
      <c r="W19" s="41">
        <v>4459.3699999996461</v>
      </c>
      <c r="X19" s="41">
        <v>0</v>
      </c>
      <c r="Y19" s="41">
        <v>0</v>
      </c>
      <c r="Z19" s="41">
        <v>0</v>
      </c>
      <c r="AB19" s="27"/>
      <c r="AC19" s="35"/>
      <c r="AD19" s="43"/>
    </row>
    <row r="20" spans="2:30" ht="30" customHeight="1" x14ac:dyDescent="0.5">
      <c r="B20" s="22">
        <f>B19+1</f>
        <v>11</v>
      </c>
      <c r="D20" s="62" t="s">
        <v>29</v>
      </c>
      <c r="E20" s="40" t="s">
        <v>30</v>
      </c>
      <c r="G20" s="41">
        <v>-211025.45</v>
      </c>
      <c r="H20" s="42">
        <v>-2387977.83</v>
      </c>
      <c r="I20" s="41">
        <v>-3435786.83</v>
      </c>
      <c r="J20" s="41">
        <v>0</v>
      </c>
      <c r="K20" s="41">
        <v>0</v>
      </c>
      <c r="L20" s="41">
        <v>0</v>
      </c>
      <c r="N20" s="41">
        <v>-211025.45</v>
      </c>
      <c r="O20" s="41">
        <v>-2428977.83</v>
      </c>
      <c r="P20" s="41">
        <v>-3213080.78</v>
      </c>
      <c r="Q20" s="41">
        <v>-49706.09</v>
      </c>
      <c r="R20" s="41">
        <v>0</v>
      </c>
      <c r="S20" s="41">
        <v>0</v>
      </c>
      <c r="U20" s="41">
        <v>0</v>
      </c>
      <c r="V20" s="41">
        <v>41000</v>
      </c>
      <c r="W20" s="41">
        <v>-222706.05000000028</v>
      </c>
      <c r="X20" s="41">
        <v>49706.09</v>
      </c>
      <c r="Y20" s="41">
        <v>0</v>
      </c>
      <c r="Z20" s="41">
        <v>0</v>
      </c>
      <c r="AB20" s="27"/>
      <c r="AC20" s="35"/>
      <c r="AD20" s="126"/>
    </row>
    <row r="21" spans="2:30" ht="30" customHeight="1" x14ac:dyDescent="0.5">
      <c r="B21" s="22">
        <f t="shared" ref="B21:B22" si="1">B20+1</f>
        <v>12</v>
      </c>
      <c r="D21" s="62" t="s">
        <v>31</v>
      </c>
      <c r="E21" s="32"/>
      <c r="G21" s="41">
        <v>93702228.870000005</v>
      </c>
      <c r="H21" s="41">
        <v>91064351.270000041</v>
      </c>
      <c r="I21" s="41">
        <v>95158728.959999979</v>
      </c>
      <c r="J21" s="41">
        <v>104401814.89999998</v>
      </c>
      <c r="K21" s="41">
        <v>109011264.69999999</v>
      </c>
      <c r="L21" s="41">
        <v>114951778.59</v>
      </c>
      <c r="N21" s="41">
        <v>93702228.870000005</v>
      </c>
      <c r="O21" s="41">
        <v>89914258.370000005</v>
      </c>
      <c r="P21" s="41">
        <v>94500909.129999995</v>
      </c>
      <c r="Q21" s="41">
        <v>99750033.539999962</v>
      </c>
      <c r="R21" s="41">
        <v>104384368.76999998</v>
      </c>
      <c r="S21" s="41">
        <v>109642730.20000002</v>
      </c>
      <c r="U21" s="41">
        <v>0</v>
      </c>
      <c r="V21" s="41">
        <v>1150092.9000000358</v>
      </c>
      <c r="W21" s="41">
        <v>657819.82999998331</v>
      </c>
      <c r="X21" s="41">
        <v>4651781.3600000143</v>
      </c>
      <c r="Y21" s="41">
        <v>4626895.9300000072</v>
      </c>
      <c r="Z21" s="41">
        <v>5309048.3899999857</v>
      </c>
      <c r="AB21" s="27"/>
      <c r="AD21" s="128"/>
    </row>
    <row r="22" spans="2:30" s="48" customFormat="1" ht="30" customHeight="1" x14ac:dyDescent="0.5">
      <c r="B22" s="22">
        <f t="shared" si="1"/>
        <v>13</v>
      </c>
      <c r="C22" s="45"/>
      <c r="D22" s="46" t="s">
        <v>32</v>
      </c>
      <c r="E22" s="47" t="s">
        <v>33</v>
      </c>
      <c r="G22" s="49">
        <v>340391203.42000002</v>
      </c>
      <c r="H22" s="50">
        <v>331525254.23000002</v>
      </c>
      <c r="I22" s="49">
        <v>332608754.00999999</v>
      </c>
      <c r="J22" s="49">
        <v>349649788.08999997</v>
      </c>
      <c r="K22" s="49">
        <v>349516493.83999997</v>
      </c>
      <c r="L22" s="49">
        <v>353305242.25999999</v>
      </c>
      <c r="N22" s="49">
        <v>340391203.42000002</v>
      </c>
      <c r="O22" s="49">
        <v>326121926.36000001</v>
      </c>
      <c r="P22" s="49">
        <v>329184676.86000001</v>
      </c>
      <c r="Q22" s="49">
        <v>333061778.27999997</v>
      </c>
      <c r="R22" s="49">
        <v>333744099.08999997</v>
      </c>
      <c r="S22" s="49">
        <v>336089146.43000001</v>
      </c>
      <c r="U22" s="49">
        <v>0</v>
      </c>
      <c r="V22" s="49">
        <v>5403327.8700000048</v>
      </c>
      <c r="W22" s="49">
        <v>3424077.1499999762</v>
      </c>
      <c r="X22" s="49">
        <v>16588009.810000002</v>
      </c>
      <c r="Y22" s="49">
        <v>15772394.75</v>
      </c>
      <c r="Z22" s="49">
        <v>17216095.829999983</v>
      </c>
      <c r="AB22" s="51"/>
      <c r="AC22" s="8"/>
      <c r="AD22" s="51"/>
    </row>
    <row r="23" spans="2:30" ht="9.9499999999999993" customHeight="1" x14ac:dyDescent="0.5">
      <c r="AB23" s="34"/>
      <c r="AC23" s="35"/>
      <c r="AD23" s="34"/>
    </row>
    <row r="24" spans="2:30" ht="30" customHeight="1" x14ac:dyDescent="0.5">
      <c r="B24" s="22">
        <f>B22+1</f>
        <v>14</v>
      </c>
      <c r="D24" s="62" t="s">
        <v>34</v>
      </c>
      <c r="E24" s="40" t="s">
        <v>35</v>
      </c>
      <c r="G24" s="41">
        <v>10012571.15</v>
      </c>
      <c r="H24" s="99">
        <v>9827162.2100000009</v>
      </c>
      <c r="I24" s="41">
        <v>10115152.42</v>
      </c>
      <c r="J24" s="41">
        <v>0</v>
      </c>
      <c r="K24" s="41">
        <v>0</v>
      </c>
      <c r="L24" s="41">
        <v>0</v>
      </c>
      <c r="N24" s="41">
        <v>10012571.15</v>
      </c>
      <c r="O24" s="41">
        <v>9826245.4299999997</v>
      </c>
      <c r="P24" s="41">
        <v>10089097.16</v>
      </c>
      <c r="Q24" s="41">
        <v>0</v>
      </c>
      <c r="R24" s="41">
        <v>0</v>
      </c>
      <c r="S24" s="41">
        <v>0</v>
      </c>
      <c r="U24" s="41">
        <v>0</v>
      </c>
      <c r="V24" s="41">
        <v>916.78000000119209</v>
      </c>
      <c r="W24" s="41">
        <v>26055.259999999776</v>
      </c>
      <c r="X24" s="41">
        <v>0</v>
      </c>
      <c r="Y24" s="41">
        <v>0</v>
      </c>
      <c r="Z24" s="41">
        <v>0</v>
      </c>
      <c r="AB24" s="27"/>
      <c r="AC24" s="35"/>
      <c r="AD24" s="43" t="s">
        <v>119</v>
      </c>
    </row>
    <row r="25" spans="2:30" ht="30" customHeight="1" x14ac:dyDescent="0.5">
      <c r="B25" s="22">
        <f>B24+1</f>
        <v>15</v>
      </c>
      <c r="D25" s="62" t="s">
        <v>36</v>
      </c>
      <c r="E25" s="40" t="s">
        <v>37</v>
      </c>
      <c r="G25" s="41">
        <v>67445.72</v>
      </c>
      <c r="H25" s="99">
        <v>186338.3</v>
      </c>
      <c r="I25" s="41">
        <v>171528.66</v>
      </c>
      <c r="J25" s="41">
        <v>0</v>
      </c>
      <c r="K25" s="41">
        <v>0</v>
      </c>
      <c r="L25" s="41">
        <v>0</v>
      </c>
      <c r="N25" s="41">
        <v>67445.72</v>
      </c>
      <c r="O25" s="41">
        <v>186320.92</v>
      </c>
      <c r="P25" s="41">
        <v>170318.38</v>
      </c>
      <c r="Q25" s="41">
        <v>0</v>
      </c>
      <c r="R25" s="41">
        <v>0</v>
      </c>
      <c r="S25" s="41">
        <v>0</v>
      </c>
      <c r="U25" s="41">
        <v>0</v>
      </c>
      <c r="V25" s="41">
        <v>17.379999999975553</v>
      </c>
      <c r="W25" s="41">
        <v>1210.2799999999988</v>
      </c>
      <c r="X25" s="41">
        <v>0</v>
      </c>
      <c r="Y25" s="41">
        <v>0</v>
      </c>
      <c r="Z25" s="41">
        <v>0</v>
      </c>
      <c r="AB25" s="27"/>
      <c r="AC25" s="35"/>
      <c r="AD25" s="43"/>
    </row>
    <row r="26" spans="2:30" ht="32.25" customHeight="1" x14ac:dyDescent="0.5">
      <c r="B26" s="22">
        <f t="shared" ref="B26:B31" si="2">B25+1</f>
        <v>16</v>
      </c>
      <c r="D26" s="62" t="s">
        <v>38</v>
      </c>
      <c r="E26" s="40" t="s">
        <v>39</v>
      </c>
      <c r="G26" s="41">
        <v>-645842.55000000005</v>
      </c>
      <c r="H26" s="99">
        <v>-4721163.03</v>
      </c>
      <c r="I26" s="41">
        <v>-4770919.47</v>
      </c>
      <c r="J26" s="41">
        <v>0</v>
      </c>
      <c r="K26" s="41">
        <v>0</v>
      </c>
      <c r="L26" s="41">
        <v>0</v>
      </c>
      <c r="N26" s="41">
        <v>-645842.55000000005</v>
      </c>
      <c r="O26" s="41">
        <v>-4720722.59</v>
      </c>
      <c r="P26" s="41">
        <v>-4774738.1500000004</v>
      </c>
      <c r="Q26" s="41">
        <v>0</v>
      </c>
      <c r="R26" s="41">
        <v>0</v>
      </c>
      <c r="S26" s="41">
        <v>0</v>
      </c>
      <c r="U26" s="41">
        <v>0</v>
      </c>
      <c r="V26" s="41">
        <v>-440.44000000040978</v>
      </c>
      <c r="W26" s="41">
        <v>3818.6800000006333</v>
      </c>
      <c r="X26" s="41">
        <v>0</v>
      </c>
      <c r="Y26" s="41">
        <v>0</v>
      </c>
      <c r="Z26" s="41">
        <v>0</v>
      </c>
      <c r="AB26" s="43"/>
      <c r="AC26" s="35"/>
      <c r="AD26" s="43"/>
    </row>
    <row r="27" spans="2:30" ht="32.25" customHeight="1" x14ac:dyDescent="0.5">
      <c r="B27" s="22">
        <f t="shared" si="2"/>
        <v>17</v>
      </c>
      <c r="D27" s="62" t="s">
        <v>108</v>
      </c>
      <c r="E27" s="40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B27" s="43"/>
      <c r="AC27" s="35"/>
      <c r="AD27" s="43"/>
    </row>
    <row r="28" spans="2:30" ht="32.25" customHeight="1" x14ac:dyDescent="0.5">
      <c r="B28" s="22">
        <f t="shared" si="2"/>
        <v>18</v>
      </c>
      <c r="D28" s="62" t="s">
        <v>109</v>
      </c>
      <c r="E28" s="40" t="s">
        <v>110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B28" s="43"/>
      <c r="AC28" s="35"/>
      <c r="AD28" s="43"/>
    </row>
    <row r="29" spans="2:30" ht="32.25" customHeight="1" x14ac:dyDescent="0.5">
      <c r="B29" s="22">
        <f t="shared" si="2"/>
        <v>19</v>
      </c>
      <c r="D29" s="62" t="s">
        <v>111</v>
      </c>
      <c r="E29" s="40" t="s">
        <v>112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B29" s="43"/>
      <c r="AC29" s="35"/>
      <c r="AD29" s="43"/>
    </row>
    <row r="30" spans="2:30" ht="30" customHeight="1" x14ac:dyDescent="0.5">
      <c r="B30" s="22">
        <f t="shared" si="2"/>
        <v>20</v>
      </c>
      <c r="D30" s="52" t="s">
        <v>40</v>
      </c>
      <c r="E30" s="53" t="s">
        <v>41</v>
      </c>
      <c r="G30" s="41">
        <v>693356.34</v>
      </c>
      <c r="H30" s="42">
        <v>711625.99</v>
      </c>
      <c r="I30" s="41">
        <v>0</v>
      </c>
      <c r="J30" s="41">
        <v>0</v>
      </c>
      <c r="K30" s="41">
        <v>0</v>
      </c>
      <c r="L30" s="41">
        <v>0</v>
      </c>
      <c r="N30" s="41">
        <v>693356.34</v>
      </c>
      <c r="O30" s="41">
        <v>711625.99</v>
      </c>
      <c r="P30" s="41">
        <v>0</v>
      </c>
      <c r="Q30" s="41">
        <v>0</v>
      </c>
      <c r="R30" s="41">
        <v>0</v>
      </c>
      <c r="S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B30" s="27"/>
      <c r="AC30" s="35"/>
      <c r="AD30" s="43"/>
    </row>
    <row r="31" spans="2:30" s="48" customFormat="1" ht="30" customHeight="1" x14ac:dyDescent="0.5">
      <c r="B31" s="22">
        <f t="shared" si="2"/>
        <v>21</v>
      </c>
      <c r="C31" s="45"/>
      <c r="D31" s="46" t="s">
        <v>42</v>
      </c>
      <c r="E31" s="47" t="s">
        <v>43</v>
      </c>
      <c r="G31" s="49">
        <v>10127530.66</v>
      </c>
      <c r="H31" s="100">
        <v>6003963.4700000016</v>
      </c>
      <c r="I31" s="49">
        <v>5515761.6100000003</v>
      </c>
      <c r="J31" s="49">
        <v>0</v>
      </c>
      <c r="K31" s="49">
        <v>0</v>
      </c>
      <c r="L31" s="49">
        <v>0</v>
      </c>
      <c r="N31" s="49">
        <v>10127530.66</v>
      </c>
      <c r="O31" s="49">
        <v>6003469.75</v>
      </c>
      <c r="P31" s="49">
        <v>5484677.3900000006</v>
      </c>
      <c r="Q31" s="49">
        <v>0</v>
      </c>
      <c r="R31" s="49">
        <v>0</v>
      </c>
      <c r="S31" s="49">
        <v>0</v>
      </c>
      <c r="U31" s="49">
        <v>0</v>
      </c>
      <c r="V31" s="49">
        <v>493.72000000160187</v>
      </c>
      <c r="W31" s="49">
        <v>31084.219999999739</v>
      </c>
      <c r="X31" s="49">
        <v>0</v>
      </c>
      <c r="Y31" s="49">
        <v>0</v>
      </c>
      <c r="Z31" s="49">
        <v>0</v>
      </c>
      <c r="AB31" s="51"/>
      <c r="AC31" s="8"/>
      <c r="AD31" s="51"/>
    </row>
    <row r="32" spans="2:30" ht="9.9499999999999993" customHeight="1" x14ac:dyDescent="0.5">
      <c r="AB32" s="34"/>
      <c r="AC32" s="35"/>
      <c r="AD32" s="34"/>
    </row>
    <row r="33" spans="2:30" ht="30" customHeight="1" x14ac:dyDescent="0.5">
      <c r="B33" s="22">
        <f>B31+1</f>
        <v>22</v>
      </c>
      <c r="D33" s="62" t="s">
        <v>44</v>
      </c>
      <c r="E33" s="40" t="s">
        <v>45</v>
      </c>
      <c r="G33" s="41">
        <v>2351444.1</v>
      </c>
      <c r="H33" s="42">
        <v>1922509.46</v>
      </c>
      <c r="I33" s="41">
        <v>1478791.57</v>
      </c>
      <c r="J33" s="41">
        <v>0</v>
      </c>
      <c r="K33" s="41">
        <v>0</v>
      </c>
      <c r="L33" s="41">
        <v>0</v>
      </c>
      <c r="N33" s="41">
        <v>2351444.1</v>
      </c>
      <c r="O33" s="41">
        <v>1922330.11</v>
      </c>
      <c r="P33" s="41">
        <v>1478757.09</v>
      </c>
      <c r="Q33" s="41">
        <v>0</v>
      </c>
      <c r="R33" s="41">
        <v>0</v>
      </c>
      <c r="S33" s="41">
        <v>0</v>
      </c>
      <c r="U33" s="41">
        <v>0</v>
      </c>
      <c r="V33" s="41">
        <v>179.3499999998603</v>
      </c>
      <c r="W33" s="41">
        <v>34.479999999981374</v>
      </c>
      <c r="X33" s="41">
        <v>0</v>
      </c>
      <c r="Y33" s="41">
        <v>0</v>
      </c>
      <c r="Z33" s="41">
        <v>0</v>
      </c>
      <c r="AB33" s="43"/>
      <c r="AC33" s="35"/>
      <c r="AD33" s="43"/>
    </row>
    <row r="34" spans="2:30" ht="30" customHeight="1" x14ac:dyDescent="0.5">
      <c r="B34" s="22">
        <f>B33+1</f>
        <v>23</v>
      </c>
      <c r="D34" s="62" t="s">
        <v>46</v>
      </c>
      <c r="E34" s="54"/>
      <c r="G34" s="41">
        <v>-3777682.79</v>
      </c>
      <c r="H34" s="42">
        <v>-3581035.48</v>
      </c>
      <c r="I34" s="41">
        <v>553194.09</v>
      </c>
      <c r="J34" s="41">
        <v>0</v>
      </c>
      <c r="K34" s="41">
        <v>0</v>
      </c>
      <c r="L34" s="41">
        <v>0</v>
      </c>
      <c r="N34" s="41">
        <v>-3777682.79</v>
      </c>
      <c r="O34" s="41">
        <v>-3580701.4</v>
      </c>
      <c r="P34" s="41">
        <v>-430965.72</v>
      </c>
      <c r="Q34" s="41">
        <v>0</v>
      </c>
      <c r="R34" s="41">
        <v>0</v>
      </c>
      <c r="S34" s="41">
        <v>0</v>
      </c>
      <c r="U34" s="41">
        <v>0</v>
      </c>
      <c r="V34" s="41">
        <v>-334.08000000007451</v>
      </c>
      <c r="W34" s="41">
        <v>984159.80999999994</v>
      </c>
      <c r="X34" s="41">
        <v>0</v>
      </c>
      <c r="Y34" s="41">
        <v>0</v>
      </c>
      <c r="Z34" s="41">
        <v>0</v>
      </c>
      <c r="AB34" s="43"/>
      <c r="AC34" s="35"/>
      <c r="AD34" s="43" t="s">
        <v>120</v>
      </c>
    </row>
    <row r="35" spans="2:30" s="48" customFormat="1" ht="30" customHeight="1" x14ac:dyDescent="0.5">
      <c r="B35" s="22">
        <f>B34+1</f>
        <v>24</v>
      </c>
      <c r="C35" s="45"/>
      <c r="D35" s="46" t="s">
        <v>47</v>
      </c>
      <c r="E35" s="47" t="s">
        <v>48</v>
      </c>
      <c r="G35" s="49">
        <v>-1426238.69</v>
      </c>
      <c r="H35" s="50">
        <v>-1658526.02</v>
      </c>
      <c r="I35" s="49">
        <v>2031985.6600000001</v>
      </c>
      <c r="J35" s="49">
        <v>0</v>
      </c>
      <c r="K35" s="49">
        <v>0</v>
      </c>
      <c r="L35" s="49">
        <v>0</v>
      </c>
      <c r="N35" s="49">
        <v>-1426238.69</v>
      </c>
      <c r="O35" s="49">
        <v>-1658371.2899999998</v>
      </c>
      <c r="P35" s="49">
        <v>1047791.3700000001</v>
      </c>
      <c r="Q35" s="49">
        <v>0</v>
      </c>
      <c r="R35" s="49">
        <v>0</v>
      </c>
      <c r="S35" s="49">
        <v>0</v>
      </c>
      <c r="U35" s="49">
        <v>0</v>
      </c>
      <c r="V35" s="49">
        <v>-154.7300000002142</v>
      </c>
      <c r="W35" s="49">
        <v>984194.29</v>
      </c>
      <c r="X35" s="49">
        <v>0</v>
      </c>
      <c r="Y35" s="49">
        <v>0</v>
      </c>
      <c r="Z35" s="49">
        <v>0</v>
      </c>
      <c r="AB35" s="55"/>
      <c r="AC35" s="8"/>
      <c r="AD35" s="55"/>
    </row>
    <row r="36" spans="2:30" ht="9.9499999999999993" customHeight="1" x14ac:dyDescent="0.5">
      <c r="AB36" s="34"/>
      <c r="AC36" s="35"/>
      <c r="AD36" s="34"/>
    </row>
    <row r="37" spans="2:30" ht="30" customHeight="1" x14ac:dyDescent="0.5">
      <c r="B37" s="22">
        <f>B35+1</f>
        <v>25</v>
      </c>
      <c r="D37" s="62" t="s">
        <v>49</v>
      </c>
      <c r="E37" s="40" t="s">
        <v>50</v>
      </c>
      <c r="G37" s="41">
        <v>412024.22</v>
      </c>
      <c r="H37" s="42">
        <v>311714.94</v>
      </c>
      <c r="I37" s="41">
        <v>227186.06</v>
      </c>
      <c r="J37" s="41">
        <v>0</v>
      </c>
      <c r="K37" s="41">
        <v>0</v>
      </c>
      <c r="L37" s="41">
        <v>0</v>
      </c>
      <c r="N37" s="41">
        <v>412024.22</v>
      </c>
      <c r="O37" s="41">
        <v>311714.94</v>
      </c>
      <c r="P37" s="41">
        <v>211048.01</v>
      </c>
      <c r="Q37" s="41">
        <v>0</v>
      </c>
      <c r="R37" s="41">
        <v>0</v>
      </c>
      <c r="S37" s="41">
        <v>0</v>
      </c>
      <c r="U37" s="41">
        <v>0</v>
      </c>
      <c r="V37" s="41">
        <v>0</v>
      </c>
      <c r="W37" s="41">
        <v>16138.049999999988</v>
      </c>
      <c r="X37" s="41">
        <v>0</v>
      </c>
      <c r="Y37" s="41">
        <v>0</v>
      </c>
      <c r="Z37" s="41">
        <v>0</v>
      </c>
      <c r="AB37" s="27"/>
      <c r="AC37" s="35"/>
      <c r="AD37" s="43"/>
    </row>
    <row r="38" spans="2:30" ht="30" customHeight="1" x14ac:dyDescent="0.5">
      <c r="B38" s="22">
        <f>B37+1</f>
        <v>26</v>
      </c>
      <c r="D38" s="62" t="s">
        <v>51</v>
      </c>
      <c r="E38" s="40" t="s">
        <v>52</v>
      </c>
      <c r="G38" s="41">
        <v>-1026989.13</v>
      </c>
      <c r="H38" s="42">
        <v>-4074451.45</v>
      </c>
      <c r="I38" s="41">
        <v>-3859164.39</v>
      </c>
      <c r="J38" s="41">
        <v>0</v>
      </c>
      <c r="K38" s="41">
        <v>0</v>
      </c>
      <c r="L38" s="41">
        <v>0</v>
      </c>
      <c r="N38" s="41">
        <v>-1026989.13</v>
      </c>
      <c r="O38" s="41">
        <v>-4074071.34</v>
      </c>
      <c r="P38" s="41">
        <v>-4069961.42</v>
      </c>
      <c r="Q38" s="41">
        <v>0</v>
      </c>
      <c r="R38" s="41">
        <v>0</v>
      </c>
      <c r="S38" s="41">
        <v>0</v>
      </c>
      <c r="U38" s="41">
        <v>0</v>
      </c>
      <c r="V38" s="41">
        <v>-380.11000000033528</v>
      </c>
      <c r="W38" s="41">
        <v>210797.0299999998</v>
      </c>
      <c r="X38" s="41">
        <v>0</v>
      </c>
      <c r="Y38" s="41">
        <v>0</v>
      </c>
      <c r="Z38" s="41">
        <v>0</v>
      </c>
      <c r="AB38" s="27"/>
      <c r="AC38" s="35"/>
      <c r="AD38" s="43" t="s">
        <v>121</v>
      </c>
    </row>
    <row r="39" spans="2:30" s="48" customFormat="1" ht="30" customHeight="1" x14ac:dyDescent="0.5">
      <c r="B39" s="22">
        <f>B38+1</f>
        <v>27</v>
      </c>
      <c r="C39" s="45"/>
      <c r="D39" s="46" t="s">
        <v>53</v>
      </c>
      <c r="E39" s="47" t="s">
        <v>54</v>
      </c>
      <c r="G39" s="49">
        <v>-614964.91</v>
      </c>
      <c r="H39" s="50">
        <v>-3762736.5100000002</v>
      </c>
      <c r="I39" s="49">
        <v>-3631978.33</v>
      </c>
      <c r="J39" s="49">
        <v>0</v>
      </c>
      <c r="K39" s="49">
        <v>0</v>
      </c>
      <c r="L39" s="49">
        <v>0</v>
      </c>
      <c r="N39" s="49">
        <v>-614964.91</v>
      </c>
      <c r="O39" s="49">
        <v>-3762356.4</v>
      </c>
      <c r="P39" s="49">
        <v>-3858913.41</v>
      </c>
      <c r="Q39" s="49">
        <v>0</v>
      </c>
      <c r="R39" s="49">
        <v>0</v>
      </c>
      <c r="S39" s="49">
        <v>0</v>
      </c>
      <c r="U39" s="49">
        <v>0</v>
      </c>
      <c r="V39" s="49">
        <v>-380.11000000033528</v>
      </c>
      <c r="W39" s="49">
        <v>226935.08000000007</v>
      </c>
      <c r="X39" s="49">
        <v>0</v>
      </c>
      <c r="Y39" s="49">
        <v>0</v>
      </c>
      <c r="Z39" s="49">
        <v>0</v>
      </c>
      <c r="AB39" s="55"/>
      <c r="AC39" s="8"/>
      <c r="AD39" s="55"/>
    </row>
    <row r="40" spans="2:30" ht="9.9499999999999993" customHeight="1" x14ac:dyDescent="0.5">
      <c r="AB40" s="34"/>
      <c r="AC40" s="35"/>
      <c r="AD40" s="34"/>
    </row>
    <row r="41" spans="2:30" ht="30" customHeight="1" x14ac:dyDescent="0.5">
      <c r="B41" s="22">
        <f>B39+1</f>
        <v>28</v>
      </c>
      <c r="D41" s="62" t="s">
        <v>55</v>
      </c>
      <c r="E41" s="40" t="s">
        <v>56</v>
      </c>
      <c r="G41" s="41">
        <v>1558441.06</v>
      </c>
      <c r="H41" s="42">
        <v>1648326.49</v>
      </c>
      <c r="I41" s="41">
        <v>2090195.28</v>
      </c>
      <c r="J41" s="41">
        <v>0</v>
      </c>
      <c r="K41" s="41">
        <v>0</v>
      </c>
      <c r="L41" s="41">
        <v>0</v>
      </c>
      <c r="N41" s="41">
        <v>1558441.06</v>
      </c>
      <c r="O41" s="41">
        <v>1648326.49</v>
      </c>
      <c r="P41" s="41">
        <v>2090195.28</v>
      </c>
      <c r="Q41" s="41">
        <v>0</v>
      </c>
      <c r="R41" s="41">
        <v>0</v>
      </c>
      <c r="S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B41" s="27"/>
      <c r="AC41" s="35"/>
      <c r="AD41" s="43"/>
    </row>
    <row r="42" spans="2:30" ht="30" customHeight="1" x14ac:dyDescent="0.5">
      <c r="B42" s="22">
        <f>B41+1</f>
        <v>29</v>
      </c>
      <c r="D42" s="62" t="s">
        <v>57</v>
      </c>
      <c r="E42" s="40" t="s">
        <v>58</v>
      </c>
      <c r="G42" s="41">
        <v>1924625.86</v>
      </c>
      <c r="H42" s="42">
        <v>3921256.14</v>
      </c>
      <c r="I42" s="41">
        <v>3264446.59</v>
      </c>
      <c r="J42" s="41">
        <v>0</v>
      </c>
      <c r="K42" s="41">
        <v>0</v>
      </c>
      <c r="L42" s="41">
        <v>0</v>
      </c>
      <c r="N42" s="41">
        <v>1924625.86</v>
      </c>
      <c r="O42" s="41">
        <v>3921256.14</v>
      </c>
      <c r="P42" s="41">
        <v>3267135.66</v>
      </c>
      <c r="Q42" s="41">
        <v>0</v>
      </c>
      <c r="R42" s="41">
        <v>0</v>
      </c>
      <c r="S42" s="41">
        <v>0</v>
      </c>
      <c r="U42" s="41">
        <v>0</v>
      </c>
      <c r="V42" s="41">
        <v>0</v>
      </c>
      <c r="W42" s="41">
        <v>-2689.070000000298</v>
      </c>
      <c r="X42" s="41">
        <v>0</v>
      </c>
      <c r="Y42" s="41">
        <v>0</v>
      </c>
      <c r="Z42" s="41">
        <v>0</v>
      </c>
      <c r="AB42" s="27"/>
      <c r="AC42" s="35"/>
      <c r="AD42" s="43"/>
    </row>
    <row r="43" spans="2:30" ht="30" customHeight="1" x14ac:dyDescent="0.5">
      <c r="B43" s="22">
        <f t="shared" ref="B43:B47" si="3">B42+1</f>
        <v>30</v>
      </c>
      <c r="D43" s="62" t="s">
        <v>59</v>
      </c>
      <c r="E43" s="40" t="s">
        <v>60</v>
      </c>
      <c r="G43" s="44"/>
      <c r="H43" s="56"/>
      <c r="I43" s="44"/>
      <c r="J43" s="44"/>
      <c r="K43" s="44"/>
      <c r="L43" s="44"/>
      <c r="N43" s="44"/>
      <c r="O43" s="44"/>
      <c r="P43" s="44"/>
      <c r="Q43" s="44"/>
      <c r="R43" s="44"/>
      <c r="S43" s="44"/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B43" s="43"/>
      <c r="AC43" s="35"/>
      <c r="AD43" s="43"/>
    </row>
    <row r="44" spans="2:30" ht="30" customHeight="1" x14ac:dyDescent="0.5">
      <c r="B44" s="22">
        <f t="shared" si="3"/>
        <v>31</v>
      </c>
      <c r="D44" s="62" t="s">
        <v>61</v>
      </c>
      <c r="E44" s="40" t="s">
        <v>62</v>
      </c>
      <c r="G44" s="41">
        <v>1462837.77</v>
      </c>
      <c r="H44" s="42">
        <v>1223707.8500000001</v>
      </c>
      <c r="I44" s="41">
        <v>1243260.04</v>
      </c>
      <c r="J44" s="41">
        <v>1265401.03</v>
      </c>
      <c r="K44" s="41">
        <v>1289862.72</v>
      </c>
      <c r="L44" s="41">
        <v>1315615.4099999999</v>
      </c>
      <c r="N44" s="41">
        <v>1462837.77</v>
      </c>
      <c r="O44" s="41">
        <v>1225425.72</v>
      </c>
      <c r="P44" s="41">
        <v>1244964.3</v>
      </c>
      <c r="Q44" s="41">
        <v>1267037.72</v>
      </c>
      <c r="R44" s="41">
        <v>1291507</v>
      </c>
      <c r="S44" s="41">
        <v>1317314.21</v>
      </c>
      <c r="U44" s="41">
        <v>0</v>
      </c>
      <c r="V44" s="41">
        <v>-1717.8699999998789</v>
      </c>
      <c r="W44" s="41">
        <v>-1704.2600000000093</v>
      </c>
      <c r="X44" s="41">
        <v>-1636.6899999999441</v>
      </c>
      <c r="Y44" s="41">
        <v>-1644.2800000000279</v>
      </c>
      <c r="Z44" s="41">
        <v>-1698.8000000000466</v>
      </c>
      <c r="AB44" s="43"/>
      <c r="AC44" s="35"/>
      <c r="AD44" s="43"/>
    </row>
    <row r="45" spans="2:30" ht="30" customHeight="1" x14ac:dyDescent="0.5">
      <c r="B45" s="22">
        <f t="shared" si="3"/>
        <v>32</v>
      </c>
      <c r="D45" s="62" t="s">
        <v>113</v>
      </c>
      <c r="E45" s="40" t="s">
        <v>63</v>
      </c>
      <c r="G45" s="41">
        <v>0</v>
      </c>
      <c r="H45" s="41">
        <v>491539.73813118925</v>
      </c>
      <c r="I45" s="41">
        <v>0</v>
      </c>
      <c r="J45" s="41">
        <v>0</v>
      </c>
      <c r="K45" s="41">
        <v>0</v>
      </c>
      <c r="L45" s="41">
        <v>0</v>
      </c>
      <c r="N45" s="41">
        <v>0</v>
      </c>
      <c r="O45" s="41">
        <v>491539.73813118925</v>
      </c>
      <c r="P45" s="41">
        <v>0</v>
      </c>
      <c r="Q45" s="41">
        <v>0</v>
      </c>
      <c r="R45" s="41">
        <v>0</v>
      </c>
      <c r="S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B45" s="43"/>
      <c r="AC45" s="35"/>
      <c r="AD45" s="43"/>
    </row>
    <row r="46" spans="2:30" ht="30" customHeight="1" x14ac:dyDescent="0.5">
      <c r="B46" s="22">
        <f t="shared" si="3"/>
        <v>33</v>
      </c>
      <c r="D46" s="62" t="s">
        <v>64</v>
      </c>
      <c r="E46" s="40" t="s">
        <v>65</v>
      </c>
      <c r="G46" s="41">
        <v>0</v>
      </c>
      <c r="H46" s="41">
        <v>17936.38</v>
      </c>
      <c r="I46" s="41">
        <v>18222.96</v>
      </c>
      <c r="J46" s="41">
        <v>18547.490000000002</v>
      </c>
      <c r="K46" s="41">
        <v>18906.04</v>
      </c>
      <c r="L46" s="41">
        <v>19283.509999999998</v>
      </c>
      <c r="N46" s="41">
        <v>0</v>
      </c>
      <c r="O46" s="41">
        <v>17961.560000000001</v>
      </c>
      <c r="P46" s="41">
        <v>18247.939999999999</v>
      </c>
      <c r="Q46" s="41">
        <v>18571.48</v>
      </c>
      <c r="R46" s="41">
        <v>18930.14</v>
      </c>
      <c r="S46" s="41">
        <v>19308.41</v>
      </c>
      <c r="U46" s="41">
        <v>0</v>
      </c>
      <c r="V46" s="41">
        <v>-25.180000000000291</v>
      </c>
      <c r="W46" s="41">
        <v>-24.979999999999563</v>
      </c>
      <c r="X46" s="41">
        <v>-23.989999999997963</v>
      </c>
      <c r="Y46" s="41">
        <v>-24.099999999998545</v>
      </c>
      <c r="Z46" s="41">
        <v>-24.900000000001455</v>
      </c>
      <c r="AB46" s="43"/>
      <c r="AC46" s="35"/>
      <c r="AD46" s="43"/>
    </row>
    <row r="47" spans="2:30" ht="32.25" customHeight="1" x14ac:dyDescent="0.5">
      <c r="B47" s="22">
        <f t="shared" si="3"/>
        <v>34</v>
      </c>
      <c r="D47" s="62" t="s">
        <v>114</v>
      </c>
      <c r="E47" s="40">
        <v>0</v>
      </c>
      <c r="G47" s="41">
        <v>0</v>
      </c>
      <c r="H47" s="41">
        <v>1119799.68</v>
      </c>
      <c r="I47" s="41">
        <v>1137691.6299999999</v>
      </c>
      <c r="J47" s="41">
        <v>1157952.57</v>
      </c>
      <c r="K47" s="41">
        <v>1180337.1599999999</v>
      </c>
      <c r="L47" s="41">
        <v>1203903.1299999999</v>
      </c>
      <c r="N47" s="41">
        <v>0</v>
      </c>
      <c r="O47" s="41">
        <v>1121371.67</v>
      </c>
      <c r="P47" s="41">
        <v>1139251.19</v>
      </c>
      <c r="Q47" s="41">
        <v>1159450.3</v>
      </c>
      <c r="R47" s="41">
        <v>1181841.83</v>
      </c>
      <c r="S47" s="41">
        <v>1205457.67</v>
      </c>
      <c r="U47" s="41">
        <v>0</v>
      </c>
      <c r="V47" s="41">
        <v>-1571.9899999999907</v>
      </c>
      <c r="W47" s="41">
        <v>-1559.5600000000559</v>
      </c>
      <c r="X47" s="41">
        <v>-1497.7299999999814</v>
      </c>
      <c r="Y47" s="41">
        <v>-1504.6700000001583</v>
      </c>
      <c r="Z47" s="41">
        <v>-1554.5400000000373</v>
      </c>
      <c r="AB47" s="43"/>
      <c r="AC47" s="35"/>
      <c r="AD47" s="43"/>
    </row>
    <row r="48" spans="2:30" ht="30" customHeight="1" x14ac:dyDescent="0.5">
      <c r="B48" s="22">
        <f>B47+1</f>
        <v>35</v>
      </c>
      <c r="D48" s="62" t="s">
        <v>66</v>
      </c>
      <c r="E48" s="57" t="s">
        <v>67</v>
      </c>
      <c r="G48" s="41">
        <v>-1484943.43</v>
      </c>
      <c r="H48" s="42">
        <v>-2298812.8093748768</v>
      </c>
      <c r="I48" s="42">
        <v>1700337.5062880167</v>
      </c>
      <c r="J48" s="42">
        <v>0</v>
      </c>
      <c r="K48" s="42">
        <v>0</v>
      </c>
      <c r="L48" s="42">
        <v>0</v>
      </c>
      <c r="N48" s="41">
        <v>-1484943.43</v>
      </c>
      <c r="O48" s="41">
        <v>-2208265.4913248434</v>
      </c>
      <c r="P48" s="41">
        <v>0</v>
      </c>
      <c r="Q48" s="41">
        <v>0</v>
      </c>
      <c r="R48" s="41">
        <v>0</v>
      </c>
      <c r="S48" s="41">
        <v>0</v>
      </c>
      <c r="U48" s="41">
        <v>0</v>
      </c>
      <c r="V48" s="41">
        <v>-90547.318050033413</v>
      </c>
      <c r="W48" s="41">
        <v>1700337.5062880167</v>
      </c>
      <c r="X48" s="41">
        <v>0</v>
      </c>
      <c r="Y48" s="41">
        <v>0</v>
      </c>
      <c r="Z48" s="41">
        <v>0</v>
      </c>
      <c r="AB48" s="43"/>
      <c r="AC48" s="35"/>
      <c r="AD48" s="43" t="s">
        <v>122</v>
      </c>
    </row>
    <row r="49" spans="2:30" ht="15" customHeight="1" x14ac:dyDescent="0.5">
      <c r="D49" s="1"/>
      <c r="E49" s="1"/>
      <c r="F49" s="1"/>
      <c r="G49" s="58"/>
      <c r="H49" s="58"/>
      <c r="I49" s="58"/>
      <c r="J49" s="58"/>
      <c r="K49" s="58"/>
      <c r="L49" s="58"/>
      <c r="M49" s="58"/>
      <c r="N49" s="1"/>
      <c r="O49" s="1"/>
      <c r="P49" s="1"/>
      <c r="Q49" s="1"/>
      <c r="R49" s="1"/>
      <c r="S49" s="1"/>
      <c r="T49" s="1"/>
      <c r="U49" s="59"/>
      <c r="V49" s="59"/>
      <c r="W49" s="59"/>
      <c r="X49" s="59"/>
      <c r="Y49" s="59"/>
      <c r="Z49" s="59"/>
      <c r="AB49" s="34"/>
      <c r="AC49" s="35"/>
      <c r="AD49" s="34"/>
    </row>
    <row r="50" spans="2:30" s="48" customFormat="1" ht="30" customHeight="1" x14ac:dyDescent="0.5">
      <c r="B50" s="22">
        <f>B48+1</f>
        <v>36</v>
      </c>
      <c r="C50" s="45"/>
      <c r="D50" s="46" t="s">
        <v>123</v>
      </c>
      <c r="E50" s="47" t="s">
        <v>68</v>
      </c>
      <c r="G50" s="49">
        <v>351938491.74000001</v>
      </c>
      <c r="H50" s="50">
        <v>338231708.63875639</v>
      </c>
      <c r="I50" s="49">
        <v>345978676.95628798</v>
      </c>
      <c r="J50" s="49">
        <v>352091689.17999995</v>
      </c>
      <c r="K50" s="49">
        <v>352005599.76000005</v>
      </c>
      <c r="L50" s="49">
        <v>355844044.31</v>
      </c>
      <c r="N50" s="49">
        <v>351938491.74000001</v>
      </c>
      <c r="O50" s="49">
        <v>332922284.24680638</v>
      </c>
      <c r="P50" s="49">
        <v>339618026.57999998</v>
      </c>
      <c r="Q50" s="49">
        <v>335506837.78000003</v>
      </c>
      <c r="R50" s="49">
        <v>336236378.05999994</v>
      </c>
      <c r="S50" s="49">
        <v>338631226.72000003</v>
      </c>
      <c r="U50" s="49">
        <v>0</v>
      </c>
      <c r="V50" s="49">
        <v>5309424.3919500113</v>
      </c>
      <c r="W50" s="49">
        <v>6360650.3762879968</v>
      </c>
      <c r="X50" s="49">
        <v>16584851.399999917</v>
      </c>
      <c r="Y50" s="49">
        <v>15769221.700000107</v>
      </c>
      <c r="Z50" s="49">
        <v>17212817.589999974</v>
      </c>
      <c r="AB50" s="51"/>
      <c r="AC50" s="8"/>
      <c r="AD50" s="51" t="s">
        <v>124</v>
      </c>
    </row>
    <row r="51" spans="2:30" ht="25.5" customHeight="1" x14ac:dyDescent="0.5">
      <c r="G51" s="58"/>
      <c r="H51" s="58"/>
      <c r="I51" s="58"/>
      <c r="J51" s="58"/>
      <c r="K51" s="58"/>
      <c r="L51" s="58"/>
      <c r="M51" s="60"/>
      <c r="N51" s="60"/>
      <c r="O51" s="60"/>
      <c r="P51" s="60"/>
      <c r="Q51" s="60"/>
      <c r="R51" s="60"/>
      <c r="S51" s="60"/>
      <c r="U51" s="61"/>
      <c r="V51" s="61"/>
      <c r="W51" s="61"/>
      <c r="X51" s="61"/>
      <c r="Y51" s="61"/>
      <c r="Z51" s="61"/>
      <c r="AB51" s="34"/>
      <c r="AC51" s="35"/>
      <c r="AD51" s="34"/>
    </row>
    <row r="52" spans="2:30" ht="30" customHeight="1" x14ac:dyDescent="0.5">
      <c r="B52" s="22">
        <f>B50+1</f>
        <v>37</v>
      </c>
      <c r="D52" s="62" t="s">
        <v>69</v>
      </c>
      <c r="E52" s="40" t="s">
        <v>70</v>
      </c>
      <c r="G52" s="41">
        <v>350657525.61000001</v>
      </c>
      <c r="H52" s="42">
        <v>338147376.24345601</v>
      </c>
      <c r="I52" s="41">
        <v>345978676.95999998</v>
      </c>
      <c r="J52" s="41">
        <v>352091689.18000001</v>
      </c>
      <c r="K52" s="41">
        <v>352005599.75999999</v>
      </c>
      <c r="L52" s="41">
        <v>355844044.31</v>
      </c>
      <c r="N52" s="41">
        <v>350658326.00999999</v>
      </c>
      <c r="O52" s="41">
        <v>332754438.47192293</v>
      </c>
      <c r="P52" s="41">
        <v>339618026.57999998</v>
      </c>
      <c r="Q52" s="41">
        <v>335506837.77999997</v>
      </c>
      <c r="R52" s="41">
        <v>336236378.06</v>
      </c>
      <c r="S52" s="41">
        <v>338631226.72000003</v>
      </c>
      <c r="U52" s="41">
        <v>-800.39999997615814</v>
      </c>
      <c r="V52" s="41">
        <v>5392937.771533072</v>
      </c>
      <c r="W52" s="41">
        <v>6360650.3799999952</v>
      </c>
      <c r="X52" s="41">
        <v>16584851.400000036</v>
      </c>
      <c r="Y52" s="41">
        <v>15769221.699999988</v>
      </c>
      <c r="Z52" s="41">
        <v>17212817.589999974</v>
      </c>
      <c r="AB52" s="27" t="s">
        <v>125</v>
      </c>
      <c r="AC52" s="35"/>
      <c r="AD52" s="43" t="s">
        <v>124</v>
      </c>
    </row>
    <row r="53" spans="2:30" ht="30" customHeight="1" x14ac:dyDescent="0.5">
      <c r="B53" s="22">
        <f>B52+1</f>
        <v>38</v>
      </c>
      <c r="D53" s="62" t="s">
        <v>71</v>
      </c>
      <c r="E53" s="40" t="s">
        <v>72</v>
      </c>
      <c r="G53" s="41">
        <v>-1280966.1299999952</v>
      </c>
      <c r="H53" s="42">
        <v>-84332.395300388336</v>
      </c>
      <c r="I53" s="41">
        <v>3.711998462677002E-3</v>
      </c>
      <c r="J53" s="41">
        <v>0</v>
      </c>
      <c r="K53" s="41">
        <v>0</v>
      </c>
      <c r="L53" s="41">
        <v>0</v>
      </c>
      <c r="N53" s="41">
        <v>-1280165.7300000191</v>
      </c>
      <c r="O53" s="41">
        <v>-167845.77488344908</v>
      </c>
      <c r="P53" s="41">
        <v>0</v>
      </c>
      <c r="Q53" s="41">
        <v>0</v>
      </c>
      <c r="R53" s="41">
        <v>0</v>
      </c>
      <c r="S53" s="41">
        <v>0</v>
      </c>
      <c r="U53" s="41">
        <v>-800.39999997615814</v>
      </c>
      <c r="V53" s="41">
        <v>83513.379583060741</v>
      </c>
      <c r="W53" s="41">
        <v>3.711998462677002E-3</v>
      </c>
      <c r="X53" s="41">
        <v>0</v>
      </c>
      <c r="Y53" s="41">
        <v>0</v>
      </c>
      <c r="Z53" s="41">
        <v>0</v>
      </c>
      <c r="AB53" s="27" t="s">
        <v>125</v>
      </c>
      <c r="AC53" s="35"/>
      <c r="AD53" s="43" t="s">
        <v>126</v>
      </c>
    </row>
    <row r="54" spans="2:30" ht="9.9499999999999993" customHeight="1" x14ac:dyDescent="0.5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59"/>
      <c r="V54" s="59"/>
      <c r="W54" s="59"/>
      <c r="X54" s="59"/>
      <c r="Y54" s="59"/>
      <c r="Z54" s="59"/>
      <c r="AB54" s="34"/>
      <c r="AC54" s="35"/>
      <c r="AD54" s="34"/>
    </row>
    <row r="55" spans="2:30" ht="30" customHeight="1" x14ac:dyDescent="0.5">
      <c r="B55" s="22">
        <f>B53+1</f>
        <v>39</v>
      </c>
      <c r="D55" s="106" t="s">
        <v>73</v>
      </c>
      <c r="E55" s="106"/>
      <c r="G55" s="63">
        <v>-1.1979338144208151E-2</v>
      </c>
      <c r="H55" s="63">
        <v>-3.8946530211789732E-2</v>
      </c>
      <c r="I55" s="63">
        <v>2.2904323041473384E-2</v>
      </c>
      <c r="J55" s="63">
        <v>1.7668754263963748E-2</v>
      </c>
      <c r="K55" s="63">
        <v>-2.4450852617508012E-4</v>
      </c>
      <c r="L55" s="63">
        <v>1.0904498543821584E-2</v>
      </c>
      <c r="M55"/>
      <c r="N55" s="63">
        <v>-1.1979338144208151E-2</v>
      </c>
      <c r="O55" s="63">
        <v>-5.4032758392458358E-2</v>
      </c>
      <c r="P55" s="63">
        <v>2.0112028091906931E-2</v>
      </c>
      <c r="Q55" s="63">
        <v>-1.2105331514349227E-2</v>
      </c>
      <c r="R55" s="63">
        <v>2.174442359587081E-3</v>
      </c>
      <c r="S55" s="63">
        <v>7.1225150408107396E-3</v>
      </c>
      <c r="U55" s="63">
        <v>0</v>
      </c>
      <c r="V55" s="63">
        <v>1.5086228180668626E-2</v>
      </c>
      <c r="W55" s="63">
        <v>2.792294949566454E-3</v>
      </c>
      <c r="X55" s="63">
        <v>2.9774085778312975E-2</v>
      </c>
      <c r="Y55" s="63">
        <v>-2.4189508857621611E-3</v>
      </c>
      <c r="Z55" s="63">
        <v>3.781983503010844E-3</v>
      </c>
      <c r="AB55" s="27"/>
      <c r="AC55" s="35"/>
      <c r="AD55" s="43"/>
    </row>
    <row r="56" spans="2:30" ht="30" customHeight="1" x14ac:dyDescent="0.5">
      <c r="B56" s="22">
        <f>B55+1</f>
        <v>40</v>
      </c>
      <c r="D56" s="106" t="s">
        <v>74</v>
      </c>
      <c r="E56" s="106"/>
      <c r="G56" s="63">
        <v>-9.7152880503068185E-3</v>
      </c>
      <c r="H56" s="63">
        <v>3.6397443305130964E-3</v>
      </c>
      <c r="I56" s="63">
        <v>2.4933320308669922E-4</v>
      </c>
      <c r="J56" s="63">
        <v>-1.072898045432432E-11</v>
      </c>
      <c r="K56" s="63">
        <v>0</v>
      </c>
      <c r="L56" s="63">
        <v>0</v>
      </c>
      <c r="M56"/>
      <c r="N56" s="63">
        <v>-9.7152880503068185E-3</v>
      </c>
      <c r="O56" s="63">
        <v>3.637470069473848E-3</v>
      </c>
      <c r="P56" s="63">
        <v>5.041590269728518E-4</v>
      </c>
      <c r="Q56" s="63">
        <v>0</v>
      </c>
      <c r="R56" s="63">
        <v>0</v>
      </c>
      <c r="S56" s="63">
        <v>0</v>
      </c>
      <c r="U56" s="63">
        <v>0</v>
      </c>
      <c r="V56" s="63">
        <v>2.2742610392484028E-6</v>
      </c>
      <c r="W56" s="63">
        <v>-2.5482582388615258E-4</v>
      </c>
      <c r="X56" s="63">
        <v>-1.072898045432432E-11</v>
      </c>
      <c r="Y56" s="63">
        <v>0</v>
      </c>
      <c r="Z56" s="63">
        <v>0</v>
      </c>
      <c r="AB56" s="27"/>
      <c r="AC56" s="35"/>
      <c r="AD56" s="43"/>
    </row>
    <row r="57" spans="2:30" ht="30" customHeight="1" x14ac:dyDescent="0.5">
      <c r="B57" s="22">
        <f>B56+1</f>
        <v>41</v>
      </c>
      <c r="D57" s="106" t="s">
        <v>75</v>
      </c>
      <c r="E57" s="106"/>
      <c r="G57" s="63">
        <v>9.5999999999999992E-3</v>
      </c>
      <c r="H57" s="63">
        <v>-1.0186659961859967E-2</v>
      </c>
      <c r="I57" s="63">
        <v>0</v>
      </c>
      <c r="J57" s="63">
        <v>0</v>
      </c>
      <c r="K57" s="63">
        <v>0</v>
      </c>
      <c r="L57" s="63">
        <v>0</v>
      </c>
      <c r="N57" s="63">
        <v>9.5999999999999992E-3</v>
      </c>
      <c r="O57" s="63">
        <v>-1.0186659961859967E-2</v>
      </c>
      <c r="P57" s="63">
        <v>0</v>
      </c>
      <c r="Q57" s="63">
        <v>0</v>
      </c>
      <c r="R57" s="63">
        <v>0</v>
      </c>
      <c r="S57" s="63">
        <v>0</v>
      </c>
      <c r="T57" s="64"/>
      <c r="U57" s="63">
        <v>0</v>
      </c>
      <c r="V57" s="63">
        <v>0</v>
      </c>
      <c r="W57" s="63">
        <v>0</v>
      </c>
      <c r="X57" s="63">
        <v>0</v>
      </c>
      <c r="Y57" s="63">
        <v>0</v>
      </c>
      <c r="Z57" s="63">
        <v>0</v>
      </c>
      <c r="AB57" s="27"/>
      <c r="AC57" s="35"/>
      <c r="AD57" s="43"/>
    </row>
    <row r="58" spans="2:30" ht="30" customHeight="1" x14ac:dyDescent="0.5">
      <c r="B58" s="22">
        <f>B57+1</f>
        <v>42</v>
      </c>
      <c r="D58" s="106" t="s">
        <v>76</v>
      </c>
      <c r="E58" s="106"/>
      <c r="G58" s="63">
        <v>1.8367329646628138E-3</v>
      </c>
      <c r="H58" s="63">
        <v>-1.373755860434759E-2</v>
      </c>
      <c r="I58" s="63">
        <v>0</v>
      </c>
      <c r="J58" s="63">
        <v>-2.7397260273972594E-3</v>
      </c>
      <c r="K58" s="63">
        <v>2.7397260273972603E-3</v>
      </c>
      <c r="L58" s="63">
        <v>0</v>
      </c>
      <c r="N58" s="63">
        <v>1.8367329646628138E-3</v>
      </c>
      <c r="O58" s="63">
        <v>-1.0501761338435445E-2</v>
      </c>
      <c r="P58" s="63">
        <v>0</v>
      </c>
      <c r="Q58" s="63">
        <v>-2.7397260273972594E-3</v>
      </c>
      <c r="R58" s="63">
        <v>2.7397260273972603E-3</v>
      </c>
      <c r="S58" s="63">
        <v>0</v>
      </c>
      <c r="T58" s="64"/>
      <c r="U58" s="63">
        <v>0</v>
      </c>
      <c r="V58" s="63">
        <v>-3.2357972659121451E-3</v>
      </c>
      <c r="W58" s="63">
        <v>0</v>
      </c>
      <c r="X58" s="63">
        <v>0</v>
      </c>
      <c r="Y58" s="63">
        <v>0</v>
      </c>
      <c r="Z58" s="63">
        <v>0</v>
      </c>
      <c r="AB58" s="27"/>
      <c r="AC58" s="35"/>
      <c r="AD58" s="43" t="s">
        <v>127</v>
      </c>
    </row>
    <row r="59" spans="2:30" s="5" customFormat="1" ht="30" customHeight="1" x14ac:dyDescent="0.5">
      <c r="B59" s="22">
        <f>B58+1</f>
        <v>43</v>
      </c>
      <c r="C59" s="65"/>
      <c r="D59" s="129" t="s">
        <v>77</v>
      </c>
      <c r="E59" s="105"/>
      <c r="G59" s="66">
        <v>-1.0257893229852155E-2</v>
      </c>
      <c r="H59" s="81">
        <v>-5.9231004447484192E-2</v>
      </c>
      <c r="I59" s="66">
        <v>2.3153656244560082E-2</v>
      </c>
      <c r="J59" s="66">
        <v>1.4929028225837509E-2</v>
      </c>
      <c r="K59" s="66">
        <v>2.4952175012221802E-3</v>
      </c>
      <c r="L59" s="66">
        <v>1.0904498543821584E-2</v>
      </c>
      <c r="N59" s="66">
        <v>-1.0257893229852155E-2</v>
      </c>
      <c r="O59" s="66">
        <v>-7.1083709623279923E-2</v>
      </c>
      <c r="P59" s="66">
        <v>2.0616187118879782E-2</v>
      </c>
      <c r="Q59" s="66">
        <v>-1.4845057541746486E-2</v>
      </c>
      <c r="R59" s="66">
        <v>4.9141683869843413E-3</v>
      </c>
      <c r="S59" s="66">
        <v>7.1225150408107396E-3</v>
      </c>
      <c r="U59" s="66">
        <v>0</v>
      </c>
      <c r="V59" s="66">
        <v>1.185270517579573E-2</v>
      </c>
      <c r="W59" s="66">
        <v>2.5374691256803E-3</v>
      </c>
      <c r="X59" s="66">
        <v>2.9774085767583995E-2</v>
      </c>
      <c r="Y59" s="66">
        <v>-2.4189508857621611E-3</v>
      </c>
      <c r="Z59" s="66">
        <v>3.781983503010844E-3</v>
      </c>
      <c r="AB59" s="51"/>
      <c r="AC59" s="6"/>
      <c r="AD59" s="51"/>
    </row>
    <row r="60" spans="2:30" ht="9.9499999999999993" customHeight="1" x14ac:dyDescent="0.5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B60" s="34"/>
      <c r="AC60" s="35"/>
      <c r="AD60" s="34"/>
    </row>
    <row r="61" spans="2:30" s="69" customFormat="1" ht="30" customHeight="1" x14ac:dyDescent="0.5">
      <c r="B61" s="67"/>
      <c r="C61" s="68"/>
      <c r="D61" s="118" t="s">
        <v>78</v>
      </c>
      <c r="E61" s="119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B61" s="70"/>
      <c r="AC61" s="71"/>
      <c r="AD61" s="72"/>
    </row>
    <row r="62" spans="2:30" ht="9.9499999999999993" customHeight="1" x14ac:dyDescent="0.5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B62" s="73"/>
      <c r="AC62" s="35"/>
      <c r="AD62" s="34"/>
    </row>
    <row r="63" spans="2:30" ht="30" customHeight="1" x14ac:dyDescent="0.5">
      <c r="B63" s="22">
        <f>B59+1</f>
        <v>44</v>
      </c>
      <c r="D63" s="130" t="s">
        <v>79</v>
      </c>
      <c r="E63" s="131"/>
      <c r="G63" s="74">
        <v>13941.79061421663</v>
      </c>
      <c r="H63" s="74">
        <v>14164.320258028309</v>
      </c>
      <c r="I63" s="74">
        <v>14164.320258028309</v>
      </c>
      <c r="J63" s="74">
        <v>14164.320258028309</v>
      </c>
      <c r="K63" s="74">
        <v>14164.320258028309</v>
      </c>
      <c r="L63" s="74">
        <v>14164.320258028309</v>
      </c>
      <c r="M63" s="1"/>
      <c r="N63" s="74">
        <v>13941.79061421663</v>
      </c>
      <c r="O63" s="74">
        <v>14164.320258028309</v>
      </c>
      <c r="P63" s="74">
        <v>14164.320258028309</v>
      </c>
      <c r="Q63" s="74">
        <v>14164.320258028309</v>
      </c>
      <c r="R63" s="74">
        <v>14164.320258028309</v>
      </c>
      <c r="S63" s="74">
        <v>14164.320258028309</v>
      </c>
      <c r="U63" s="75">
        <v>0</v>
      </c>
      <c r="V63" s="75">
        <v>0</v>
      </c>
      <c r="W63" s="75">
        <v>0</v>
      </c>
      <c r="X63" s="75">
        <v>0</v>
      </c>
      <c r="Y63" s="75">
        <v>0</v>
      </c>
      <c r="Z63" s="75">
        <v>0</v>
      </c>
      <c r="AB63" s="27"/>
      <c r="AC63" s="35"/>
      <c r="AD63" s="43"/>
    </row>
    <row r="64" spans="2:30" ht="30" customHeight="1" x14ac:dyDescent="0.5">
      <c r="B64" s="22">
        <f>B63+1</f>
        <v>45</v>
      </c>
      <c r="D64" s="130" t="s">
        <v>80</v>
      </c>
      <c r="E64" s="131"/>
      <c r="G64" s="76">
        <v>135.12</v>
      </c>
      <c r="H64" s="76">
        <v>126.24</v>
      </c>
      <c r="I64" s="76">
        <v>127.12866003714292</v>
      </c>
      <c r="J64" s="76">
        <v>129.43530737949877</v>
      </c>
      <c r="K64" s="76">
        <v>129.25610320528932</v>
      </c>
      <c r="L64" s="76">
        <v>131.24798429459241</v>
      </c>
      <c r="M64" s="1"/>
      <c r="N64" s="76">
        <v>135.12</v>
      </c>
      <c r="O64" s="76">
        <v>126.19</v>
      </c>
      <c r="P64" s="76">
        <v>126.8794630732605</v>
      </c>
      <c r="Q64" s="76">
        <v>124.22380101583038</v>
      </c>
      <c r="R64" s="76">
        <v>124.38723977942794</v>
      </c>
      <c r="S64" s="76">
        <v>125.76007384954728</v>
      </c>
      <c r="U64" s="77">
        <v>0</v>
      </c>
      <c r="V64" s="77">
        <v>4.9999999999997158E-2</v>
      </c>
      <c r="W64" s="77">
        <v>0.24919696388242585</v>
      </c>
      <c r="X64" s="77">
        <v>5.2115063636683914</v>
      </c>
      <c r="Y64" s="77">
        <v>4.8688634258613774</v>
      </c>
      <c r="Z64" s="77">
        <v>5.4879104450451308</v>
      </c>
      <c r="AB64" s="78"/>
      <c r="AC64" s="35"/>
      <c r="AD64" s="43" t="s">
        <v>120</v>
      </c>
    </row>
    <row r="65" spans="2:30" ht="30" customHeight="1" x14ac:dyDescent="0.5">
      <c r="B65" s="22">
        <f>B64+1</f>
        <v>46</v>
      </c>
      <c r="D65" s="129" t="s">
        <v>81</v>
      </c>
      <c r="E65" s="105"/>
      <c r="F65" s="5"/>
      <c r="G65" s="79">
        <v>133.60304179305223</v>
      </c>
      <c r="H65" s="79">
        <v>123.33692073144584</v>
      </c>
      <c r="I65" s="79">
        <v>122.25182713773643</v>
      </c>
      <c r="J65" s="79">
        <v>122.29211046940716</v>
      </c>
      <c r="K65" s="79">
        <v>119.8067893876628</v>
      </c>
      <c r="L65" s="79">
        <v>119.27173892795004</v>
      </c>
      <c r="M65" s="1"/>
      <c r="N65" s="79">
        <v>133.49307775876494</v>
      </c>
      <c r="O65" s="79">
        <v>123.11523891340563</v>
      </c>
      <c r="P65" s="79">
        <v>121.8451637593724</v>
      </c>
      <c r="Q65" s="79">
        <v>117.21660268821689</v>
      </c>
      <c r="R65" s="79">
        <v>115.14707948801905</v>
      </c>
      <c r="S65" s="79">
        <v>114.13721487476244</v>
      </c>
      <c r="T65" s="5"/>
      <c r="U65" s="80">
        <v>0.1099640342872874</v>
      </c>
      <c r="V65" s="80">
        <v>0.22168181804021003</v>
      </c>
      <c r="W65" s="80">
        <v>0.40666337836402988</v>
      </c>
      <c r="X65" s="80">
        <v>5.075507781190268</v>
      </c>
      <c r="Y65" s="80">
        <v>4.659709899643758</v>
      </c>
      <c r="Z65" s="80">
        <v>5.1345240531876044</v>
      </c>
      <c r="AB65" s="51"/>
      <c r="AC65" s="35"/>
      <c r="AD65" s="55"/>
    </row>
    <row r="66" spans="2:30" ht="30" customHeight="1" x14ac:dyDescent="0.5">
      <c r="B66" s="22">
        <f>B65+1</f>
        <v>47</v>
      </c>
      <c r="D66" s="129" t="s">
        <v>82</v>
      </c>
      <c r="E66" s="105"/>
      <c r="F66" s="5"/>
      <c r="G66" s="66">
        <v>-1.6757125455900579E-2</v>
      </c>
      <c r="H66" s="81">
        <v>-7.6840474017862204E-2</v>
      </c>
      <c r="I66" s="66">
        <v>-8.7978002634920838E-3</v>
      </c>
      <c r="J66" s="66">
        <v>3.2951108064294132E-4</v>
      </c>
      <c r="K66" s="66">
        <v>-2.0322824360497815E-2</v>
      </c>
      <c r="L66" s="66">
        <v>-4.4659443963687151E-3</v>
      </c>
      <c r="M66" s="1"/>
      <c r="N66" s="66">
        <v>-1.7566398596077781E-2</v>
      </c>
      <c r="O66" s="66">
        <v>-7.7740651572309027E-2</v>
      </c>
      <c r="P66" s="66">
        <v>-1.0316149042496336E-2</v>
      </c>
      <c r="Q66" s="66">
        <v>-3.798723665632131E-2</v>
      </c>
      <c r="R66" s="66">
        <v>-1.7655546677995404E-2</v>
      </c>
      <c r="S66" s="66">
        <v>-8.7702147353349025E-3</v>
      </c>
      <c r="T66" s="5"/>
      <c r="U66" s="66">
        <v>8.0927314017720242E-4</v>
      </c>
      <c r="V66" s="66">
        <v>9.0017755444682379E-4</v>
      </c>
      <c r="W66" s="66">
        <v>1.5183487790042527E-3</v>
      </c>
      <c r="X66" s="66">
        <v>3.8316747736964252E-2</v>
      </c>
      <c r="Y66" s="66">
        <v>-2.6672776825024114E-3</v>
      </c>
      <c r="Z66" s="66">
        <v>4.3042703389661874E-3</v>
      </c>
      <c r="AB66" s="82"/>
      <c r="AC66" s="35"/>
      <c r="AD66" s="55"/>
    </row>
    <row r="67" spans="2:30" ht="9.9499999999999993" customHeight="1" x14ac:dyDescent="0.5"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B67" s="73"/>
      <c r="AC67" s="35"/>
      <c r="AD67" s="34"/>
    </row>
    <row r="68" spans="2:30" s="69" customFormat="1" ht="30" customHeight="1" x14ac:dyDescent="0.5">
      <c r="B68" s="67"/>
      <c r="C68" s="68"/>
      <c r="D68" s="118" t="s">
        <v>83</v>
      </c>
      <c r="E68" s="1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B68" s="72"/>
      <c r="AC68" s="71"/>
      <c r="AD68" s="72"/>
    </row>
    <row r="69" spans="2:30" ht="9.9499999999999993" customHeight="1" x14ac:dyDescent="0.5"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B69" s="34"/>
      <c r="AC69" s="35"/>
      <c r="AD69" s="34"/>
    </row>
    <row r="70" spans="2:30" ht="30" customHeight="1" x14ac:dyDescent="0.5">
      <c r="B70" s="22">
        <v>38</v>
      </c>
      <c r="D70" s="62" t="s">
        <v>84</v>
      </c>
      <c r="E70" s="40" t="s">
        <v>85</v>
      </c>
      <c r="G70" s="41">
        <v>16900000</v>
      </c>
      <c r="H70" s="42">
        <v>21036826.949999999</v>
      </c>
      <c r="I70" s="41">
        <v>21531205.91</v>
      </c>
      <c r="J70" s="41">
        <v>21937420.07</v>
      </c>
      <c r="K70" s="41">
        <v>21767785.579999998</v>
      </c>
      <c r="L70" s="41">
        <v>20600538.530000001</v>
      </c>
      <c r="N70" s="41">
        <v>16900000</v>
      </c>
      <c r="O70" s="41">
        <v>17854690</v>
      </c>
      <c r="P70" s="41">
        <v>18828605.469999999</v>
      </c>
      <c r="Q70" s="41">
        <v>19917347.57</v>
      </c>
      <c r="R70" s="41">
        <v>19763701.739999998</v>
      </c>
      <c r="S70" s="41">
        <v>18703611.23</v>
      </c>
      <c r="U70" s="41">
        <v>0</v>
      </c>
      <c r="V70" s="41">
        <v>3182136.9499999993</v>
      </c>
      <c r="W70" s="41">
        <v>2702600.4400000013</v>
      </c>
      <c r="X70" s="41">
        <v>2020072.5</v>
      </c>
      <c r="Y70" s="41">
        <v>2004083.8399999999</v>
      </c>
      <c r="Z70" s="41">
        <v>1896927.3000000007</v>
      </c>
      <c r="AB70" s="43"/>
      <c r="AC70" s="35"/>
      <c r="AD70" s="126" t="s">
        <v>120</v>
      </c>
    </row>
    <row r="71" spans="2:30" ht="30" customHeight="1" x14ac:dyDescent="0.5">
      <c r="B71" s="22">
        <v>39</v>
      </c>
      <c r="D71" s="62" t="s">
        <v>86</v>
      </c>
      <c r="E71" s="40" t="s">
        <v>85</v>
      </c>
      <c r="G71" s="41">
        <v>23319288.379999999</v>
      </c>
      <c r="H71" s="42">
        <v>29003982.989999998</v>
      </c>
      <c r="I71" s="41">
        <v>30159906.309999999</v>
      </c>
      <c r="J71" s="41">
        <v>31276157.670000002</v>
      </c>
      <c r="K71" s="41">
        <v>31634239.809999999</v>
      </c>
      <c r="L71" s="41">
        <v>30535651.309999999</v>
      </c>
      <c r="N71" s="41">
        <v>23319288.379999999</v>
      </c>
      <c r="O71" s="41">
        <v>24651251.09</v>
      </c>
      <c r="P71" s="41">
        <v>26410383.93</v>
      </c>
      <c r="Q71" s="41">
        <v>28432870.620000001</v>
      </c>
      <c r="R71" s="41">
        <v>28758399.84</v>
      </c>
      <c r="S71" s="41">
        <v>27759683.010000002</v>
      </c>
      <c r="U71" s="41">
        <v>0</v>
      </c>
      <c r="V71" s="41">
        <v>4352731.8999999985</v>
      </c>
      <c r="W71" s="41">
        <v>3749522.379999999</v>
      </c>
      <c r="X71" s="41">
        <v>2843287.0500000007</v>
      </c>
      <c r="Y71" s="41">
        <v>2875839.9699999988</v>
      </c>
      <c r="Z71" s="41">
        <v>2775968.299999997</v>
      </c>
      <c r="AB71" s="83"/>
      <c r="AC71" s="35"/>
      <c r="AD71" s="127"/>
    </row>
    <row r="72" spans="2:30" ht="30" customHeight="1" x14ac:dyDescent="0.5">
      <c r="B72" s="22">
        <v>40</v>
      </c>
      <c r="D72" s="62" t="s">
        <v>87</v>
      </c>
      <c r="E72" s="54"/>
      <c r="G72" s="41">
        <v>-3777682.79</v>
      </c>
      <c r="H72" s="42">
        <v>-3581035.48</v>
      </c>
      <c r="I72" s="41">
        <v>553194.09</v>
      </c>
      <c r="J72" s="41">
        <v>0</v>
      </c>
      <c r="K72" s="41">
        <v>0</v>
      </c>
      <c r="L72" s="41">
        <v>0</v>
      </c>
      <c r="N72" s="41">
        <v>-3777682.79</v>
      </c>
      <c r="O72" s="41">
        <v>-3580701.4</v>
      </c>
      <c r="P72" s="41">
        <v>-430965.72</v>
      </c>
      <c r="Q72" s="41">
        <v>0</v>
      </c>
      <c r="R72" s="41">
        <v>0</v>
      </c>
      <c r="S72" s="41">
        <v>0</v>
      </c>
      <c r="U72" s="41">
        <v>0</v>
      </c>
      <c r="V72" s="41">
        <v>-334.08000000007451</v>
      </c>
      <c r="W72" s="41">
        <v>984159.80999999994</v>
      </c>
      <c r="X72" s="41">
        <v>0</v>
      </c>
      <c r="Y72" s="41">
        <v>0</v>
      </c>
      <c r="Z72" s="41">
        <v>0</v>
      </c>
      <c r="AB72" s="43"/>
      <c r="AC72" s="35"/>
      <c r="AD72" s="127"/>
    </row>
    <row r="73" spans="2:30" ht="30" customHeight="1" x14ac:dyDescent="0.5">
      <c r="B73" s="22">
        <v>41</v>
      </c>
      <c r="D73" s="84" t="s">
        <v>88</v>
      </c>
      <c r="E73" s="85"/>
      <c r="G73" s="41">
        <v>-155533.1795097127</v>
      </c>
      <c r="H73" s="42">
        <v>-86951.161092057082</v>
      </c>
      <c r="I73" s="41">
        <v>167250.86634422373</v>
      </c>
      <c r="J73" s="41">
        <v>0</v>
      </c>
      <c r="K73" s="41">
        <v>0</v>
      </c>
      <c r="L73" s="41">
        <v>0</v>
      </c>
      <c r="N73" s="41">
        <v>-155533.1795097127</v>
      </c>
      <c r="O73" s="41">
        <v>-82561.436922620342</v>
      </c>
      <c r="P73" s="41">
        <v>0</v>
      </c>
      <c r="Q73" s="41">
        <v>0</v>
      </c>
      <c r="R73" s="41">
        <v>0</v>
      </c>
      <c r="S73" s="41">
        <v>0</v>
      </c>
      <c r="U73" s="41">
        <v>0</v>
      </c>
      <c r="V73" s="41">
        <v>-4389.7241694367403</v>
      </c>
      <c r="W73" s="41">
        <v>167250.86634422373</v>
      </c>
      <c r="X73" s="41">
        <v>0</v>
      </c>
      <c r="Y73" s="41">
        <v>0</v>
      </c>
      <c r="Z73" s="41">
        <v>0</v>
      </c>
      <c r="AB73" s="43"/>
      <c r="AC73" s="35"/>
      <c r="AD73" s="128"/>
    </row>
    <row r="74" spans="2:30" s="48" customFormat="1" ht="30" customHeight="1" x14ac:dyDescent="0.5">
      <c r="B74" s="22">
        <v>42</v>
      </c>
      <c r="C74" s="45"/>
      <c r="D74" s="104" t="s">
        <v>89</v>
      </c>
      <c r="E74" s="105"/>
      <c r="G74" s="49">
        <v>19386072.41</v>
      </c>
      <c r="H74" s="50">
        <v>25335996.350000001</v>
      </c>
      <c r="I74" s="49">
        <v>30880351.27</v>
      </c>
      <c r="J74" s="49">
        <v>31276157.670000002</v>
      </c>
      <c r="K74" s="49">
        <v>31634239.809999999</v>
      </c>
      <c r="L74" s="49">
        <v>30535651.309999999</v>
      </c>
      <c r="N74" s="49">
        <v>19386072.41</v>
      </c>
      <c r="O74" s="49">
        <v>20987988.25</v>
      </c>
      <c r="P74" s="49">
        <v>25979418.210000001</v>
      </c>
      <c r="Q74" s="49">
        <v>28432870.620000001</v>
      </c>
      <c r="R74" s="49">
        <v>28758399.84</v>
      </c>
      <c r="S74" s="49">
        <v>27759683.010000002</v>
      </c>
      <c r="U74" s="49">
        <v>0</v>
      </c>
      <c r="V74" s="49">
        <v>4348008.1000000015</v>
      </c>
      <c r="W74" s="49">
        <v>4900933.0599999987</v>
      </c>
      <c r="X74" s="49">
        <v>2843287.0500000007</v>
      </c>
      <c r="Y74" s="49">
        <v>2875839.9699999988</v>
      </c>
      <c r="Z74" s="49">
        <v>2775968.299999997</v>
      </c>
      <c r="AB74" s="51"/>
      <c r="AC74" s="8"/>
      <c r="AD74" s="51"/>
    </row>
    <row r="75" spans="2:30" ht="9.9499999999999993" customHeight="1" x14ac:dyDescent="0.5"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B75" s="34"/>
      <c r="AC75" s="35"/>
      <c r="AD75" s="34"/>
    </row>
    <row r="76" spans="2:30" ht="30" customHeight="1" x14ac:dyDescent="0.5">
      <c r="B76" s="22">
        <v>43</v>
      </c>
      <c r="D76" s="130" t="s">
        <v>90</v>
      </c>
      <c r="E76" s="131"/>
      <c r="G76" s="41">
        <v>19240061.48</v>
      </c>
      <c r="H76" s="42">
        <v>25335996.350000001</v>
      </c>
      <c r="I76" s="41">
        <v>30880351.27</v>
      </c>
      <c r="J76" s="41">
        <v>31276157.670000002</v>
      </c>
      <c r="K76" s="41">
        <v>31634239.809999999</v>
      </c>
      <c r="L76" s="41">
        <v>30535651.309999999</v>
      </c>
      <c r="N76" s="41">
        <v>19267013.309999999</v>
      </c>
      <c r="O76" s="41">
        <v>20987988.25</v>
      </c>
      <c r="P76" s="41">
        <v>25979418.210000001</v>
      </c>
      <c r="Q76" s="41">
        <v>28432870.620000001</v>
      </c>
      <c r="R76" s="41">
        <v>28758399.84</v>
      </c>
      <c r="S76" s="41">
        <v>27759683.010000002</v>
      </c>
      <c r="U76" s="41">
        <v>-26951.829999998212</v>
      </c>
      <c r="V76" s="41">
        <v>4348008.1000000015</v>
      </c>
      <c r="W76" s="41">
        <v>4900933.0599999987</v>
      </c>
      <c r="X76" s="41">
        <v>2843287.0500000007</v>
      </c>
      <c r="Y76" s="41">
        <v>2875839.9699999988</v>
      </c>
      <c r="Z76" s="41">
        <v>2775968.299999997</v>
      </c>
      <c r="AB76" s="27"/>
      <c r="AC76" s="35"/>
      <c r="AD76" s="43"/>
    </row>
    <row r="77" spans="2:30" ht="30" customHeight="1" x14ac:dyDescent="0.5">
      <c r="B77" s="22">
        <v>44</v>
      </c>
      <c r="D77" s="130" t="s">
        <v>91</v>
      </c>
      <c r="E77" s="131"/>
      <c r="G77" s="41">
        <v>-146010.9299999997</v>
      </c>
      <c r="H77" s="42">
        <v>0</v>
      </c>
      <c r="I77" s="41">
        <v>0</v>
      </c>
      <c r="J77" s="41">
        <v>0</v>
      </c>
      <c r="K77" s="41">
        <v>0</v>
      </c>
      <c r="L77" s="41">
        <v>0</v>
      </c>
      <c r="N77" s="41">
        <v>-119059.10000000149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U77" s="41">
        <v>-26951.829999998212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B77" s="27"/>
      <c r="AC77" s="35"/>
      <c r="AD77" s="43"/>
    </row>
    <row r="78" spans="2:30" ht="9.9499999999999993" customHeight="1" x14ac:dyDescent="0.5"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B78" s="34"/>
      <c r="AC78" s="35"/>
      <c r="AD78" s="34"/>
    </row>
    <row r="79" spans="2:30" ht="30" customHeight="1" x14ac:dyDescent="0.5">
      <c r="B79" s="22">
        <v>45</v>
      </c>
      <c r="D79" s="106" t="s">
        <v>73</v>
      </c>
      <c r="E79" s="106"/>
      <c r="G79" s="63">
        <v>-0.18727898596568282</v>
      </c>
      <c r="H79" s="63">
        <v>0.30691745156852024</v>
      </c>
      <c r="I79" s="63">
        <v>0.21883311172800979</v>
      </c>
      <c r="J79" s="63">
        <v>1.2817418964548022E-2</v>
      </c>
      <c r="K79" s="63">
        <v>1.1449045108999023E-2</v>
      </c>
      <c r="L79" s="63">
        <v>-3.4727829927265086E-2</v>
      </c>
      <c r="N79" s="63">
        <v>-0.18727898596568282</v>
      </c>
      <c r="O79" s="63">
        <v>8.2632304580358307E-2</v>
      </c>
      <c r="P79" s="63">
        <v>0.23782317297609512</v>
      </c>
      <c r="Q79" s="63">
        <v>9.4438312288903203E-2</v>
      </c>
      <c r="R79" s="63">
        <v>1.144904516855294E-2</v>
      </c>
      <c r="S79" s="63">
        <v>-3.4727830322843101E-2</v>
      </c>
      <c r="U79" s="63">
        <v>0</v>
      </c>
      <c r="V79" s="63">
        <v>0.22428514698816193</v>
      </c>
      <c r="W79" s="63">
        <v>-1.8990061248085333E-2</v>
      </c>
      <c r="X79" s="63">
        <v>-8.1620893324355182E-2</v>
      </c>
      <c r="Y79" s="63">
        <v>-5.9553917353127872E-11</v>
      </c>
      <c r="Z79" s="63">
        <v>3.955780147890664E-10</v>
      </c>
      <c r="AB79" s="27"/>
      <c r="AC79" s="35"/>
      <c r="AD79" s="43"/>
    </row>
    <row r="80" spans="2:30" ht="30" customHeight="1" x14ac:dyDescent="0.5">
      <c r="B80" s="22">
        <v>46</v>
      </c>
      <c r="D80" s="106" t="s">
        <v>74</v>
      </c>
      <c r="E80" s="106"/>
      <c r="G80" s="63">
        <v>-5.4875672905624557E-3</v>
      </c>
      <c r="H80" s="63">
        <v>7.5317437649042446E-3</v>
      </c>
      <c r="I80" s="63">
        <v>0</v>
      </c>
      <c r="J80" s="63">
        <v>0</v>
      </c>
      <c r="K80" s="63">
        <v>0</v>
      </c>
      <c r="L80" s="63">
        <v>0</v>
      </c>
      <c r="N80" s="63">
        <v>-5.4875672905624557E-3</v>
      </c>
      <c r="O80" s="63">
        <v>6.1414760804559222E-3</v>
      </c>
      <c r="P80" s="63">
        <v>0</v>
      </c>
      <c r="Q80" s="63">
        <v>0</v>
      </c>
      <c r="R80" s="63">
        <v>0</v>
      </c>
      <c r="S80" s="63">
        <v>0</v>
      </c>
      <c r="U80" s="63">
        <v>0</v>
      </c>
      <c r="V80" s="63">
        <v>1.3902676844483224E-3</v>
      </c>
      <c r="W80" s="63">
        <v>0</v>
      </c>
      <c r="X80" s="63">
        <v>0</v>
      </c>
      <c r="Y80" s="63">
        <v>0</v>
      </c>
      <c r="Z80" s="63">
        <v>0</v>
      </c>
      <c r="AB80" s="27"/>
      <c r="AC80" s="35"/>
      <c r="AD80" s="43"/>
    </row>
    <row r="81" spans="2:30" ht="30" customHeight="1" x14ac:dyDescent="0.5">
      <c r="B81" s="22">
        <v>47</v>
      </c>
      <c r="D81" s="106" t="s">
        <v>75</v>
      </c>
      <c r="E81" s="106"/>
      <c r="G81" s="63">
        <v>9.5999999999999992E-3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N81" s="63">
        <v>9.5999999999999992E-3</v>
      </c>
      <c r="O81" s="63">
        <v>0</v>
      </c>
      <c r="P81" s="63">
        <v>0</v>
      </c>
      <c r="Q81" s="63">
        <v>0</v>
      </c>
      <c r="R81" s="63">
        <v>0</v>
      </c>
      <c r="S81" s="63">
        <v>0</v>
      </c>
      <c r="U81" s="63">
        <v>0</v>
      </c>
      <c r="V81" s="63">
        <v>0</v>
      </c>
      <c r="W81" s="63">
        <v>0</v>
      </c>
      <c r="X81" s="63">
        <v>0</v>
      </c>
      <c r="Y81" s="63">
        <v>0</v>
      </c>
      <c r="Z81" s="63">
        <v>0</v>
      </c>
      <c r="AB81" s="27"/>
      <c r="AC81" s="35"/>
      <c r="AD81" s="43"/>
    </row>
    <row r="82" spans="2:30" ht="30" customHeight="1" x14ac:dyDescent="0.5">
      <c r="B82" s="22">
        <v>48</v>
      </c>
      <c r="D82" s="106" t="s">
        <v>76</v>
      </c>
      <c r="E82" s="106"/>
      <c r="G82" s="63">
        <v>-7.6425656985681933E-4</v>
      </c>
      <c r="H82" s="63">
        <v>-1.4175639860626088E-2</v>
      </c>
      <c r="I82" s="63">
        <v>0</v>
      </c>
      <c r="J82" s="63">
        <v>0</v>
      </c>
      <c r="K82" s="63">
        <v>0</v>
      </c>
      <c r="L82" s="63">
        <v>0</v>
      </c>
      <c r="N82" s="63">
        <v>-7.6425656985681933E-4</v>
      </c>
      <c r="O82" s="63">
        <v>-1.0144088897534376E-2</v>
      </c>
      <c r="P82" s="63">
        <v>0</v>
      </c>
      <c r="Q82" s="63">
        <v>0</v>
      </c>
      <c r="R82" s="63">
        <v>0</v>
      </c>
      <c r="S82" s="63">
        <v>0</v>
      </c>
      <c r="U82" s="63">
        <v>0</v>
      </c>
      <c r="V82" s="63">
        <v>-4.0315509630917123E-3</v>
      </c>
      <c r="W82" s="63">
        <v>0</v>
      </c>
      <c r="X82" s="63">
        <v>0</v>
      </c>
      <c r="Y82" s="63">
        <v>0</v>
      </c>
      <c r="Z82" s="63">
        <v>0</v>
      </c>
      <c r="AB82" s="27"/>
      <c r="AC82" s="35"/>
      <c r="AD82" s="43"/>
    </row>
    <row r="83" spans="2:30" s="5" customFormat="1" ht="30" customHeight="1" x14ac:dyDescent="0.5">
      <c r="B83" s="22">
        <v>49</v>
      </c>
      <c r="C83" s="65"/>
      <c r="D83" s="129" t="s">
        <v>92</v>
      </c>
      <c r="E83" s="105"/>
      <c r="G83" s="66">
        <v>-0.1839308098261021</v>
      </c>
      <c r="H83" s="81">
        <v>0.30027355547279838</v>
      </c>
      <c r="I83" s="66">
        <v>0.21883311172800979</v>
      </c>
      <c r="J83" s="66">
        <v>1.2817418964548022E-2</v>
      </c>
      <c r="K83" s="66">
        <v>1.1449045108999023E-2</v>
      </c>
      <c r="L83" s="66">
        <v>-3.4727829927265086E-2</v>
      </c>
      <c r="N83" s="66">
        <v>-0.1839308098261021</v>
      </c>
      <c r="O83" s="66">
        <v>7.8629691763279858E-2</v>
      </c>
      <c r="P83" s="66">
        <v>0.23782317297609512</v>
      </c>
      <c r="Q83" s="66">
        <v>9.4438312288903203E-2</v>
      </c>
      <c r="R83" s="66">
        <v>1.144904516855294E-2</v>
      </c>
      <c r="S83" s="66">
        <v>-3.4727830322843101E-2</v>
      </c>
      <c r="U83" s="66">
        <v>0</v>
      </c>
      <c r="V83" s="66">
        <v>0.22164386370951852</v>
      </c>
      <c r="W83" s="66">
        <v>-1.8990061248085333E-2</v>
      </c>
      <c r="X83" s="66">
        <v>-8.1620893324355182E-2</v>
      </c>
      <c r="Y83" s="66">
        <v>-5.9553917353127872E-11</v>
      </c>
      <c r="Z83" s="66">
        <v>3.955780147890664E-10</v>
      </c>
      <c r="AB83" s="51"/>
      <c r="AC83" s="6"/>
      <c r="AD83" s="51"/>
    </row>
    <row r="84" spans="2:30" ht="9.9499999999999993" customHeight="1" x14ac:dyDescent="0.5"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B84" s="34"/>
      <c r="AC84" s="35"/>
      <c r="AD84" s="34"/>
    </row>
    <row r="85" spans="2:30" s="69" customFormat="1" ht="30" customHeight="1" x14ac:dyDescent="0.5">
      <c r="B85" s="67"/>
      <c r="C85" s="68"/>
      <c r="D85" s="118" t="s">
        <v>93</v>
      </c>
      <c r="E85" s="132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B85" s="72"/>
      <c r="AC85" s="71"/>
      <c r="AD85" s="72"/>
    </row>
    <row r="86" spans="2:30" ht="9.9499999999999993" customHeight="1" x14ac:dyDescent="0.5"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B86" s="34"/>
      <c r="AC86" s="35"/>
      <c r="AD86" s="34"/>
    </row>
    <row r="87" spans="2:30" ht="30" customHeight="1" x14ac:dyDescent="0.5">
      <c r="B87" s="22">
        <v>50</v>
      </c>
      <c r="D87" s="130" t="s">
        <v>94</v>
      </c>
      <c r="E87" s="131"/>
      <c r="G87" s="41">
        <v>332552419.32999998</v>
      </c>
      <c r="H87" s="42">
        <v>312895712.28875637</v>
      </c>
      <c r="I87" s="41">
        <v>315098325.686288</v>
      </c>
      <c r="J87" s="41">
        <v>320815531.50999993</v>
      </c>
      <c r="K87" s="41">
        <v>320371359.95000005</v>
      </c>
      <c r="L87" s="41">
        <v>325308393</v>
      </c>
      <c r="N87" s="41">
        <v>332552419.32999998</v>
      </c>
      <c r="O87" s="41">
        <v>311934295.99680638</v>
      </c>
      <c r="P87" s="41">
        <v>313638608.37</v>
      </c>
      <c r="Q87" s="41">
        <v>307073967.16000003</v>
      </c>
      <c r="R87" s="41">
        <v>307477978.21999997</v>
      </c>
      <c r="S87" s="41">
        <v>310871543.71000004</v>
      </c>
      <c r="U87" s="41">
        <v>0</v>
      </c>
      <c r="V87" s="41">
        <v>961416.29194998741</v>
      </c>
      <c r="W87" s="41">
        <v>1459717.3162879944</v>
      </c>
      <c r="X87" s="41">
        <v>13741564.349999905</v>
      </c>
      <c r="Y87" s="41">
        <v>12893381.730000079</v>
      </c>
      <c r="Z87" s="41">
        <v>14436849.289999962</v>
      </c>
      <c r="AB87" s="27"/>
      <c r="AC87" s="35"/>
      <c r="AD87" s="43"/>
    </row>
    <row r="88" spans="2:30" ht="30" customHeight="1" x14ac:dyDescent="0.5">
      <c r="B88" s="22">
        <v>51</v>
      </c>
      <c r="D88" s="130" t="s">
        <v>95</v>
      </c>
      <c r="E88" s="131"/>
      <c r="G88" s="41">
        <v>331417464.13</v>
      </c>
      <c r="H88" s="42">
        <v>312811379.89345598</v>
      </c>
      <c r="I88" s="41">
        <v>315098325.69</v>
      </c>
      <c r="J88" s="41">
        <v>320815531.50999999</v>
      </c>
      <c r="K88" s="41">
        <v>320371359.94999999</v>
      </c>
      <c r="L88" s="41">
        <v>325308393</v>
      </c>
      <c r="N88" s="41">
        <v>331391312.69999999</v>
      </c>
      <c r="O88" s="41">
        <v>311766450.22192293</v>
      </c>
      <c r="P88" s="41">
        <v>313638608.37</v>
      </c>
      <c r="Q88" s="41">
        <v>307073967.15999997</v>
      </c>
      <c r="R88" s="41">
        <v>307477978.22000003</v>
      </c>
      <c r="S88" s="41">
        <v>310871543.71000004</v>
      </c>
      <c r="U88" s="41">
        <v>26151.430000007153</v>
      </c>
      <c r="V88" s="41">
        <v>1044929.6715330482</v>
      </c>
      <c r="W88" s="41">
        <v>1459717.3199999928</v>
      </c>
      <c r="X88" s="41">
        <v>13741564.350000024</v>
      </c>
      <c r="Y88" s="41">
        <v>12893381.729999959</v>
      </c>
      <c r="Z88" s="41">
        <v>14436849.289999962</v>
      </c>
      <c r="AB88" s="27" t="s">
        <v>125</v>
      </c>
      <c r="AC88" s="35"/>
      <c r="AD88" s="43"/>
    </row>
    <row r="89" spans="2:30" ht="30" customHeight="1" x14ac:dyDescent="0.5">
      <c r="B89" s="22">
        <v>52</v>
      </c>
      <c r="D89" s="130" t="s">
        <v>96</v>
      </c>
      <c r="E89" s="131"/>
      <c r="G89" s="41">
        <v>-1134955.1999999881</v>
      </c>
      <c r="H89" s="42">
        <v>-84332.395300388336</v>
      </c>
      <c r="I89" s="41">
        <v>3.711998462677002E-3</v>
      </c>
      <c r="J89" s="41">
        <v>0</v>
      </c>
      <c r="K89" s="41">
        <v>0</v>
      </c>
      <c r="L89" s="41">
        <v>0</v>
      </c>
      <c r="N89" s="41">
        <v>-1161106.6299999952</v>
      </c>
      <c r="O89" s="41">
        <v>-167845.77488344908</v>
      </c>
      <c r="P89" s="41">
        <v>0</v>
      </c>
      <c r="Q89" s="41">
        <v>0</v>
      </c>
      <c r="R89" s="41">
        <v>0</v>
      </c>
      <c r="S89" s="41">
        <v>0</v>
      </c>
      <c r="U89" s="41">
        <v>26151.430000007153</v>
      </c>
      <c r="V89" s="41">
        <v>83513.379583060741</v>
      </c>
      <c r="W89" s="41">
        <v>3.711998462677002E-3</v>
      </c>
      <c r="X89" s="41">
        <v>0</v>
      </c>
      <c r="Y89" s="41">
        <v>0</v>
      </c>
      <c r="Z89" s="41">
        <v>0</v>
      </c>
      <c r="AB89" s="27" t="s">
        <v>125</v>
      </c>
      <c r="AC89" s="35"/>
      <c r="AD89" s="43"/>
    </row>
    <row r="90" spans="2:30" ht="9.9499999999999993" customHeight="1" x14ac:dyDescent="0.5"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B90" s="34"/>
      <c r="AC90" s="35"/>
      <c r="AD90" s="34"/>
    </row>
    <row r="91" spans="2:30" ht="30" customHeight="1" x14ac:dyDescent="0.5">
      <c r="B91" s="22">
        <v>53</v>
      </c>
      <c r="D91" s="106" t="s">
        <v>73</v>
      </c>
      <c r="E91" s="106"/>
      <c r="G91" s="63">
        <v>6.0211163365808673E-4</v>
      </c>
      <c r="H91" s="63">
        <v>-5.9108597317819478E-2</v>
      </c>
      <c r="I91" s="63">
        <v>7.0394489634262314E-3</v>
      </c>
      <c r="J91" s="63">
        <v>1.8144196137062307E-2</v>
      </c>
      <c r="K91" s="63">
        <v>-1.3845076574356963E-3</v>
      </c>
      <c r="L91" s="63">
        <v>1.5410344578774104E-2</v>
      </c>
      <c r="N91" s="63">
        <v>6.0211163365808673E-4</v>
      </c>
      <c r="O91" s="63">
        <v>-6.1999619111878235E-2</v>
      </c>
      <c r="P91" s="63">
        <v>5.4636902548577115E-3</v>
      </c>
      <c r="Q91" s="63">
        <v>-2.0930590287072226E-2</v>
      </c>
      <c r="R91" s="63">
        <v>1.3156799442703981E-3</v>
      </c>
      <c r="S91" s="63">
        <v>1.103677573803985E-2</v>
      </c>
      <c r="U91" s="63">
        <v>0</v>
      </c>
      <c r="V91" s="63">
        <v>2.8910217940587568E-3</v>
      </c>
      <c r="W91" s="63">
        <v>1.5757587085685199E-3</v>
      </c>
      <c r="X91" s="63">
        <v>3.9074786424134533E-2</v>
      </c>
      <c r="Y91" s="63">
        <v>-2.7001876017060944E-3</v>
      </c>
      <c r="Z91" s="63">
        <v>4.3735688407342543E-3</v>
      </c>
      <c r="AB91" s="27"/>
      <c r="AC91" s="35"/>
      <c r="AD91" s="43"/>
    </row>
    <row r="92" spans="2:30" ht="30" customHeight="1" x14ac:dyDescent="0.5">
      <c r="B92" s="22">
        <v>54</v>
      </c>
      <c r="D92" s="106" t="s">
        <v>74</v>
      </c>
      <c r="E92" s="106"/>
      <c r="G92" s="63">
        <v>-1.0018716249248553E-2</v>
      </c>
      <c r="H92" s="63">
        <v>3.4128610529630338E-3</v>
      </c>
      <c r="I92" s="63">
        <v>2.6952237435124083E-4</v>
      </c>
      <c r="J92" s="63">
        <v>-1.1780444896342195E-11</v>
      </c>
      <c r="K92" s="63">
        <v>0</v>
      </c>
      <c r="L92" s="63">
        <v>0</v>
      </c>
      <c r="N92" s="63">
        <v>-1.0018716249248553E-2</v>
      </c>
      <c r="O92" s="63">
        <v>3.4914995727269101E-3</v>
      </c>
      <c r="P92" s="63">
        <v>5.3808054143930206E-4</v>
      </c>
      <c r="Q92" s="63">
        <v>0</v>
      </c>
      <c r="R92" s="63">
        <v>0</v>
      </c>
      <c r="S92" s="63">
        <v>0</v>
      </c>
      <c r="U92" s="63">
        <v>0</v>
      </c>
      <c r="V92" s="63">
        <v>-7.8638519763876268E-5</v>
      </c>
      <c r="W92" s="63">
        <v>-2.6855816708806123E-4</v>
      </c>
      <c r="X92" s="63">
        <v>-1.1780444896342195E-11</v>
      </c>
      <c r="Y92" s="63">
        <v>0</v>
      </c>
      <c r="Z92" s="63">
        <v>0</v>
      </c>
      <c r="AB92" s="27"/>
      <c r="AC92" s="35"/>
      <c r="AD92" s="43"/>
    </row>
    <row r="93" spans="2:30" ht="30" customHeight="1" x14ac:dyDescent="0.5">
      <c r="B93" s="22">
        <v>55</v>
      </c>
      <c r="D93" s="106" t="s">
        <v>75</v>
      </c>
      <c r="E93" s="106"/>
      <c r="G93" s="63">
        <v>9.5999999999999992E-3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N93" s="63">
        <v>9.5999999999999992E-3</v>
      </c>
      <c r="O93" s="63">
        <v>0</v>
      </c>
      <c r="P93" s="63">
        <v>0</v>
      </c>
      <c r="Q93" s="63">
        <v>0</v>
      </c>
      <c r="R93" s="63">
        <v>0</v>
      </c>
      <c r="S93" s="63">
        <v>0</v>
      </c>
      <c r="U93" s="63">
        <v>0</v>
      </c>
      <c r="V93" s="63">
        <v>0</v>
      </c>
      <c r="W93" s="63">
        <v>0</v>
      </c>
      <c r="X93" s="63">
        <v>0</v>
      </c>
      <c r="Y93" s="63">
        <v>0</v>
      </c>
      <c r="Z93" s="63">
        <v>0</v>
      </c>
      <c r="AB93" s="27"/>
      <c r="AC93" s="35"/>
      <c r="AD93" s="43" t="s">
        <v>128</v>
      </c>
    </row>
    <row r="94" spans="2:30" ht="30" customHeight="1" x14ac:dyDescent="0.5">
      <c r="B94" s="22">
        <v>56</v>
      </c>
      <c r="D94" s="106" t="s">
        <v>76</v>
      </c>
      <c r="E94" s="106"/>
      <c r="G94" s="63">
        <v>1.9619589750338746E-3</v>
      </c>
      <c r="H94" s="63">
        <v>-1.4363632856705895E-2</v>
      </c>
      <c r="I94" s="63">
        <v>-2.0189171264541061E-5</v>
      </c>
      <c r="J94" s="63">
        <v>1.0514644710468701E-12</v>
      </c>
      <c r="K94" s="63">
        <v>0</v>
      </c>
      <c r="L94" s="63">
        <v>0</v>
      </c>
      <c r="N94" s="63">
        <v>1.9619589750338746E-3</v>
      </c>
      <c r="O94" s="63">
        <v>-1.0336413593823555E-2</v>
      </c>
      <c r="P94" s="63">
        <v>-3.3921514466450468E-5</v>
      </c>
      <c r="Q94" s="63">
        <v>0</v>
      </c>
      <c r="R94" s="63">
        <v>0</v>
      </c>
      <c r="S94" s="63">
        <v>0</v>
      </c>
      <c r="U94" s="63">
        <v>0</v>
      </c>
      <c r="V94" s="63">
        <v>-4.0272192628823394E-3</v>
      </c>
      <c r="W94" s="63">
        <v>1.3732343201909407E-5</v>
      </c>
      <c r="X94" s="63">
        <v>1.0514644710468701E-12</v>
      </c>
      <c r="Y94" s="63">
        <v>0</v>
      </c>
      <c r="Z94" s="63">
        <v>0</v>
      </c>
      <c r="AB94" s="27"/>
      <c r="AC94" s="35"/>
      <c r="AD94" s="43" t="s">
        <v>127</v>
      </c>
    </row>
    <row r="95" spans="2:30" s="5" customFormat="1" ht="30" customHeight="1" x14ac:dyDescent="0.5">
      <c r="B95" s="22">
        <v>57</v>
      </c>
      <c r="C95" s="65"/>
      <c r="D95" s="129" t="s">
        <v>97</v>
      </c>
      <c r="E95" s="105"/>
      <c r="G95" s="66">
        <v>2.1453543594434077E-3</v>
      </c>
      <c r="H95" s="81">
        <v>-7.005936912156234E-2</v>
      </c>
      <c r="I95" s="66">
        <v>7.2887821665129308E-3</v>
      </c>
      <c r="J95" s="66">
        <v>1.8144196126333327E-2</v>
      </c>
      <c r="K95" s="66">
        <v>-1.3845076574356963E-3</v>
      </c>
      <c r="L95" s="66">
        <v>1.5410344578774104E-2</v>
      </c>
      <c r="N95" s="66">
        <v>2.1453543594434077E-3</v>
      </c>
      <c r="O95" s="66">
        <v>-6.8844533132974881E-2</v>
      </c>
      <c r="P95" s="66">
        <v>5.9678492818305631E-3</v>
      </c>
      <c r="Q95" s="66">
        <v>-2.0930590287072226E-2</v>
      </c>
      <c r="R95" s="66">
        <v>1.3156799442703981E-3</v>
      </c>
      <c r="S95" s="66">
        <v>1.103677573803985E-2</v>
      </c>
      <c r="U95" s="66">
        <v>0</v>
      </c>
      <c r="V95" s="66">
        <v>-1.2148359885874593E-3</v>
      </c>
      <c r="W95" s="66">
        <v>1.3209328846823677E-3</v>
      </c>
      <c r="X95" s="66">
        <v>3.9074786413405553E-2</v>
      </c>
      <c r="Y95" s="66">
        <v>-2.7001876017060944E-3</v>
      </c>
      <c r="Z95" s="66">
        <v>4.3735688407342543E-3</v>
      </c>
      <c r="AB95" s="51"/>
      <c r="AC95" s="6"/>
      <c r="AD95" s="51"/>
    </row>
    <row r="96" spans="2:30" ht="9.9499999999999993" customHeight="1" x14ac:dyDescent="0.5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B96" s="34"/>
      <c r="AC96" s="35"/>
      <c r="AD96" s="34"/>
    </row>
    <row r="97" spans="1:30" s="69" customFormat="1" ht="30" customHeight="1" x14ac:dyDescent="0.5">
      <c r="B97" s="67"/>
      <c r="C97" s="68"/>
      <c r="D97" s="118" t="s">
        <v>98</v>
      </c>
      <c r="E97" s="132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B97" s="72"/>
      <c r="AC97" s="71"/>
      <c r="AD97" s="72"/>
    </row>
    <row r="98" spans="1:30" ht="9.9499999999999993" customHeight="1" x14ac:dyDescent="0.5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B98" s="34"/>
      <c r="AC98" s="35"/>
      <c r="AD98" s="34"/>
    </row>
    <row r="99" spans="1:30" s="8" customFormat="1" ht="30" customHeight="1" x14ac:dyDescent="0.5">
      <c r="C99" s="9"/>
      <c r="D99" s="10" t="s">
        <v>3</v>
      </c>
      <c r="E99" s="11" t="s">
        <v>99</v>
      </c>
      <c r="F99" s="12"/>
      <c r="G99" s="11" t="s">
        <v>5</v>
      </c>
      <c r="H99" s="11" t="s">
        <v>6</v>
      </c>
      <c r="I99" s="11" t="s">
        <v>7</v>
      </c>
      <c r="J99" s="11" t="s">
        <v>8</v>
      </c>
      <c r="K99" s="11" t="s">
        <v>9</v>
      </c>
      <c r="L99" s="11" t="s">
        <v>10</v>
      </c>
      <c r="M99" s="12"/>
      <c r="N99" s="13" t="s">
        <v>5</v>
      </c>
      <c r="O99" s="13" t="s">
        <v>6</v>
      </c>
      <c r="P99" s="13" t="s">
        <v>7</v>
      </c>
      <c r="Q99" s="13" t="s">
        <v>8</v>
      </c>
      <c r="R99" s="13" t="s">
        <v>9</v>
      </c>
      <c r="S99" s="13" t="s">
        <v>10</v>
      </c>
      <c r="T99" s="12"/>
      <c r="U99" s="13" t="s">
        <v>5</v>
      </c>
      <c r="V99" s="13" t="s">
        <v>6</v>
      </c>
      <c r="W99" s="13" t="s">
        <v>7</v>
      </c>
      <c r="X99" s="13" t="s">
        <v>8</v>
      </c>
      <c r="Y99" s="13" t="s">
        <v>9</v>
      </c>
      <c r="Z99" s="13" t="s">
        <v>10</v>
      </c>
      <c r="AB99" s="88"/>
      <c r="AD99" s="88"/>
    </row>
    <row r="100" spans="1:30" ht="9.9499999999999993" customHeight="1" x14ac:dyDescent="0.5">
      <c r="AB100" s="34"/>
      <c r="AC100" s="35"/>
      <c r="AD100" s="34"/>
    </row>
    <row r="101" spans="1:30" s="48" customFormat="1" ht="30" customHeight="1" x14ac:dyDescent="0.5">
      <c r="A101" s="3"/>
      <c r="B101" s="22">
        <v>84</v>
      </c>
      <c r="C101" s="45"/>
      <c r="D101" s="133" t="s">
        <v>130</v>
      </c>
      <c r="E101" s="133"/>
      <c r="G101" s="89">
        <v>-23099999.998037808</v>
      </c>
      <c r="H101" s="90">
        <v>670044.29261740285</v>
      </c>
      <c r="I101" s="89">
        <v>3257560.8587055779</v>
      </c>
      <c r="J101" s="89">
        <v>0</v>
      </c>
      <c r="K101" s="89">
        <v>0</v>
      </c>
      <c r="L101" s="89">
        <v>0</v>
      </c>
      <c r="N101" s="89">
        <v>-23099999.998037808</v>
      </c>
      <c r="O101" s="89">
        <v>657903.42501984816</v>
      </c>
      <c r="P101" s="89">
        <v>3131776.0305773895</v>
      </c>
      <c r="Q101" s="89">
        <v>0</v>
      </c>
      <c r="R101" s="89">
        <v>0</v>
      </c>
      <c r="S101" s="89">
        <v>0</v>
      </c>
      <c r="U101" s="89">
        <v>0</v>
      </c>
      <c r="V101" s="89">
        <v>12140.867597554694</v>
      </c>
      <c r="W101" s="89">
        <v>125784.82812818838</v>
      </c>
      <c r="X101" s="89">
        <v>0</v>
      </c>
      <c r="Y101" s="89">
        <v>0</v>
      </c>
      <c r="Z101" s="89">
        <v>0</v>
      </c>
      <c r="AB101" s="88"/>
      <c r="AC101" s="8"/>
      <c r="AD101" s="88"/>
    </row>
    <row r="102" spans="1:30" s="21" customFormat="1" ht="30" customHeight="1" x14ac:dyDescent="0.5">
      <c r="B102" s="22">
        <v>85</v>
      </c>
      <c r="C102" s="23"/>
      <c r="D102" s="134" t="s">
        <v>100</v>
      </c>
      <c r="E102" s="134"/>
      <c r="F102" s="3"/>
      <c r="G102" s="91">
        <v>-23100000</v>
      </c>
      <c r="H102" s="91">
        <v>670044.29</v>
      </c>
      <c r="I102" s="91">
        <v>3257560.86</v>
      </c>
      <c r="J102" s="91">
        <v>0</v>
      </c>
      <c r="K102" s="91">
        <v>0</v>
      </c>
      <c r="L102" s="91">
        <v>0</v>
      </c>
      <c r="M102" s="3"/>
      <c r="N102" s="91">
        <v>-23100000</v>
      </c>
      <c r="O102" s="91">
        <v>669104.99</v>
      </c>
      <c r="P102" s="91">
        <v>3253101.49</v>
      </c>
      <c r="Q102" s="91">
        <v>0</v>
      </c>
      <c r="R102" s="91">
        <v>0</v>
      </c>
      <c r="S102" s="91">
        <v>0</v>
      </c>
      <c r="T102" s="3"/>
      <c r="U102" s="91">
        <v>0</v>
      </c>
      <c r="V102" s="91">
        <v>939.30000000004657</v>
      </c>
      <c r="W102" s="91">
        <v>4459.3699999996461</v>
      </c>
      <c r="X102" s="91">
        <v>0</v>
      </c>
      <c r="Y102" s="91">
        <v>0</v>
      </c>
      <c r="Z102" s="91">
        <v>0</v>
      </c>
      <c r="AB102" s="72"/>
      <c r="AC102" s="28"/>
      <c r="AD102" s="72"/>
    </row>
    <row r="103" spans="1:30" ht="9.9499999999999993" customHeight="1" x14ac:dyDescent="0.5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B103" s="34"/>
      <c r="AC103" s="35"/>
      <c r="AD103" s="34"/>
    </row>
    <row r="104" spans="1:30" s="67" customFormat="1" ht="30" customHeight="1" x14ac:dyDescent="0.5">
      <c r="C104" s="92"/>
      <c r="D104" s="118" t="s">
        <v>101</v>
      </c>
      <c r="E104" s="135"/>
      <c r="F104" s="93"/>
      <c r="G104" s="94" t="s">
        <v>5</v>
      </c>
      <c r="H104" s="94" t="s">
        <v>6</v>
      </c>
      <c r="I104" s="94" t="s">
        <v>7</v>
      </c>
      <c r="J104" s="94" t="s">
        <v>8</v>
      </c>
      <c r="K104" s="94" t="s">
        <v>9</v>
      </c>
      <c r="L104" s="94" t="s">
        <v>10</v>
      </c>
      <c r="M104" s="95"/>
      <c r="N104" s="94" t="s">
        <v>5</v>
      </c>
      <c r="O104" s="94" t="s">
        <v>6</v>
      </c>
      <c r="P104" s="94" t="s">
        <v>7</v>
      </c>
      <c r="Q104" s="94" t="s">
        <v>8</v>
      </c>
      <c r="R104" s="94" t="s">
        <v>9</v>
      </c>
      <c r="S104" s="94" t="s">
        <v>10</v>
      </c>
      <c r="T104" s="95"/>
      <c r="U104" s="94" t="s">
        <v>5</v>
      </c>
      <c r="V104" s="94" t="s">
        <v>6</v>
      </c>
      <c r="W104" s="94" t="s">
        <v>7</v>
      </c>
      <c r="X104" s="94" t="s">
        <v>8</v>
      </c>
      <c r="Y104" s="94" t="s">
        <v>9</v>
      </c>
      <c r="Z104" s="94" t="s">
        <v>10</v>
      </c>
      <c r="AB104" s="96"/>
      <c r="AC104" s="15"/>
      <c r="AD104" s="96"/>
    </row>
    <row r="105" spans="1:30" ht="9.9499999999999993" customHeight="1" x14ac:dyDescent="0.5">
      <c r="D105" s="1"/>
      <c r="E105" s="1"/>
      <c r="F105" s="1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  <c r="U105" s="1"/>
      <c r="V105" s="1"/>
      <c r="W105" s="1"/>
      <c r="X105" s="1"/>
      <c r="Y105" s="1"/>
      <c r="Z105" s="1"/>
      <c r="AB105" s="34"/>
      <c r="AC105" s="35"/>
      <c r="AD105" s="34"/>
    </row>
    <row r="106" spans="1:30" ht="43.35" customHeight="1" x14ac:dyDescent="0.5">
      <c r="B106" s="22">
        <v>86</v>
      </c>
      <c r="D106" s="136"/>
      <c r="E106" s="137"/>
      <c r="G106" s="97"/>
      <c r="H106" s="97"/>
      <c r="I106" s="97"/>
      <c r="J106" s="97"/>
      <c r="K106" s="97"/>
      <c r="L106" s="97"/>
      <c r="N106" s="97"/>
      <c r="O106" s="97"/>
      <c r="P106" s="97"/>
      <c r="Q106" s="97"/>
      <c r="R106" s="97"/>
      <c r="S106" s="97"/>
      <c r="U106" s="97">
        <v>0</v>
      </c>
      <c r="V106" s="97">
        <v>0</v>
      </c>
      <c r="W106" s="97">
        <v>0</v>
      </c>
      <c r="X106" s="97">
        <v>0</v>
      </c>
      <c r="Y106" s="97">
        <v>0</v>
      </c>
      <c r="Z106" s="97">
        <v>0</v>
      </c>
      <c r="AB106" s="43"/>
      <c r="AC106" s="35"/>
      <c r="AD106" s="43"/>
    </row>
  </sheetData>
  <mergeCells count="45">
    <mergeCell ref="D106:E106"/>
    <mergeCell ref="D101:E101"/>
    <mergeCell ref="D102:E102"/>
    <mergeCell ref="D104:E104"/>
    <mergeCell ref="D93:E93"/>
    <mergeCell ref="D95:E95"/>
    <mergeCell ref="D97:E97"/>
    <mergeCell ref="AD70:AD73"/>
    <mergeCell ref="D89:E89"/>
    <mergeCell ref="D76:E76"/>
    <mergeCell ref="D77:E77"/>
    <mergeCell ref="D79:E79"/>
    <mergeCell ref="D81:E81"/>
    <mergeCell ref="D83:E83"/>
    <mergeCell ref="D85:E85"/>
    <mergeCell ref="D87:E87"/>
    <mergeCell ref="D88:E88"/>
    <mergeCell ref="D94:E94"/>
    <mergeCell ref="D2:E2"/>
    <mergeCell ref="N2:S2"/>
    <mergeCell ref="U2:Z2"/>
    <mergeCell ref="AB2:AD4"/>
    <mergeCell ref="D6:E6"/>
    <mergeCell ref="AB8:AB11"/>
    <mergeCell ref="AD8:AD11"/>
    <mergeCell ref="AB13:AB16"/>
    <mergeCell ref="AD13:AD16"/>
    <mergeCell ref="AD20:AD21"/>
    <mergeCell ref="D55:E55"/>
    <mergeCell ref="D57:E57"/>
    <mergeCell ref="D59:E59"/>
    <mergeCell ref="D61:E61"/>
    <mergeCell ref="D56:E56"/>
    <mergeCell ref="G2:L2"/>
    <mergeCell ref="D74:E74"/>
    <mergeCell ref="D80:E80"/>
    <mergeCell ref="D82:E82"/>
    <mergeCell ref="D92:E92"/>
    <mergeCell ref="D58:E58"/>
    <mergeCell ref="D63:E63"/>
    <mergeCell ref="D65:E65"/>
    <mergeCell ref="D66:E66"/>
    <mergeCell ref="D68:E68"/>
    <mergeCell ref="D64:E64"/>
    <mergeCell ref="D91:E91"/>
  </mergeCells>
  <pageMargins left="0.7" right="0.7" top="0.75" bottom="0.75" header="0.3" footer="0.3"/>
  <pageSetup paperSize="8" scale="3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C422B22F92824EA449751783F0438B" ma:contentTypeVersion="29" ma:contentTypeDescription="Create a new document." ma:contentTypeScope="" ma:versionID="aa068fdb2f6dc05ef6c5df9f50dcd799">
  <xsd:schema xmlns:xsd="http://www.w3.org/2001/XMLSchema" xmlns:xs="http://www.w3.org/2001/XMLSchema" xmlns:p="http://schemas.microsoft.com/office/2006/metadata/properties" xmlns:ns1="http://schemas.microsoft.com/sharepoint/v3" xmlns:ns2="6476c719-e16a-4184-a3bb-9959b7b0f55f" xmlns:ns3="d6325b1c-dae0-4b1c-a8c6-a9944166fef9" targetNamespace="http://schemas.microsoft.com/office/2006/metadata/properties" ma:root="true" ma:fieldsID="70faaba253f19c3465fc51115122ef51" ns1:_="" ns2:_="" ns3:_="">
    <xsd:import namespace="http://schemas.microsoft.com/sharepoint/v3"/>
    <xsd:import namespace="6476c719-e16a-4184-a3bb-9959b7b0f55f"/>
    <xsd:import namespace="d6325b1c-dae0-4b1c-a8c6-a9944166fe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6c719-e16a-4184-a3bb-9959b7b0f5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325b1c-dae0-4b1c-a8c6-a9944166fe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B6D702-26BE-488D-8A0D-9E3C6B1D4B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909F03-793A-4BA2-A1BF-877BB30C682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6325b1c-dae0-4b1c-a8c6-a9944166fef9"/>
    <ds:schemaRef ds:uri="6476c719-e16a-4184-a3bb-9959b7b0f55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D6E0ED-F9BC-4404-965E-1D96BDC5A9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76c719-e16a-4184-a3bb-9959b7b0f55f"/>
    <ds:schemaRef ds:uri="d6325b1c-dae0-4b1c-a8c6-a9944166fe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</vt:lpstr>
      <vt:lpstr>LO</vt:lpstr>
      <vt:lpstr>NW</vt:lpstr>
      <vt:lpstr>WM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Prajapati1, Nitin</dc:creator>
  <cp:lastModifiedBy>Prajapati1, Nitin</cp:lastModifiedBy>
  <cp:lastPrinted>2021-03-16T11:23:16Z</cp:lastPrinted>
  <dcterms:created xsi:type="dcterms:W3CDTF">2021-03-15T11:12:51Z</dcterms:created>
  <dcterms:modified xsi:type="dcterms:W3CDTF">2021-03-16T11:24:34Z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0x0101006FC422B22F92824EA449751783F0438B</vt:lpwstr>
  </property>
</Properties>
</file>