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M - West Mids/WM029 - Finham/"/>
    </mc:Choice>
  </mc:AlternateContent>
  <xr:revisionPtr revIDLastSave="3" documentId="13_ncr:1_{8EF24E71-F2EB-471A-B7B4-D3246516B801}" xr6:coauthVersionLast="47" xr6:coauthVersionMax="47" xr10:uidLastSave="{A6C51B45-EF6D-473A-9FDE-15B1405462B5}"/>
  <bookViews>
    <workbookView xWindow="-110" yWindow="-110" windowWidth="19420" windowHeight="11500" activeTab="2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<sst xmlns="http://schemas.openxmlformats.org/spreadsheetml/2006/main" count="1960" uniqueCount="564">
  <si>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</si>
  <si>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</si>
  <si>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</si>
  <si>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</si>
  <si>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</si>
  <si>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</si>
  <si>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</si>
  <si>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</si>
  <si>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</si>
  <si>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</si>
  <si>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</si>
  <si>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</si>
  <si>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</si>
  <si>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</si>
  <si>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</si>
  <si>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</si>
  <si>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</si>
  <si>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</si>
  <si>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</si>
  <si>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</si>
  <si>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</si>
  <si>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</si>
  <si>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</si>
  <si>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</si>
  <si>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</si>
  <si>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</si>
  <si>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</si>
  <si>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</si>
  <si>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</si>
  <si>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</si>
  <si>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</si>
  <si>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</si>
  <si>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</si>
  <si>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</si>
  <si>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</si>
  <si>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</si>
  <si>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</si>
  <si>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</si>
  <si>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</si>
  <si>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</si>
  <si>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</si>
  <si>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</si>
  <si>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</si>
  <si>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</si>
  <si>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</si>
  <si>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</si>
  <si>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</si>
  <si>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</si>
  <si>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</si>
  <si>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</si>
  <si>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</si>
  <si>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</si>
  <si>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</si>
  <si>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</si>
  <si>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</si>
  <si>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</si>
  <si>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</si>
  <si>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</si>
  <si>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</si>
  <si>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</si>
  <si>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</si>
  <si>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</si>
  <si>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</si>
  <si>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</si>
  <si>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</si>
  <si>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</si>
  <si>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</si>
  <si>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</si>
  <si>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</si>
  <si>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</si>
  <si>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</si>
  <si>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</si>
  <si>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</si>
  <si>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</si>
  <si>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</si>
  <si>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</si>
  <si>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</si>
  <si>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</si>
  <si>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</si>
  <si>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</si>
  <si>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</si>
  <si>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</si>
  <si>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</si>
  <si>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</si>
  <si>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</si>
  <si>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</si>
  <si>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</si>
  <si>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</si>
  <si>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</si>
  <si>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</si>
  <si>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</si>
  <si>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</si>
  <si>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</si>
  <si>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</si>
  <si>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</si>
  <si>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</si>
  <si>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</si>
  <si>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</si>
  <si>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</si>
  <si>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</si>
  <si>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</si>
  <si>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</si>
  <si>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</si>
  <si>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</si>
  <si>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</si>
  <si>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</si>
  <si>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</si>
  <si>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</si>
  <si>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</si>
  <si>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</si>
  <si>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</si>
  <si>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</si>
  <si>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</si>
  <si>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</si>
  <si>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</si>
  <si>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</si>
  <si>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</si>
  <si>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</si>
  <si>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</si>
  <si>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</si>
  <si>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</si>
  <si>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</si>
  <si>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</si>
  <si>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</si>
  <si>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</si>
  <si>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</si>
  <si>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</si>
  <si>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</si>
  <si>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</si>
  <si>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</si>
  <si>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</si>
  <si>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</si>
  <si>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</si>
  <si>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</si>
  <si>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</si>
  <si>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</si>
  <si>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</si>
  <si>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</si>
  <si>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</si>
  <si>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</si>
  <si>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</si>
  <si>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</si>
  <si>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</si>
  <si>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</si>
  <si>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</si>
  <si>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</si>
  <si>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</si>
  <si>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</si>
  <si>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</si>
  <si>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</si>
  <si>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</si>
  <si>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</si>
  <si>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</si>
  <si>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</si>
  <si>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</si>
  <si>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</si>
  <si>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</si>
  <si>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</si>
  <si>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</si>
  <si>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</si>
  <si>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</si>
  <si>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</si>
  <si>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</si>
  <si>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</si>
  <si>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</si>
  <si>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</si>
  <si>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</si>
  <si>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</si>
  <si>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</si>
  <si>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</si>
  <si>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</si>
  <si>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</si>
  <si>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</si>
  <si>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</si>
  <si>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</si>
  <si>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</si>
  <si>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</si>
  <si>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</si>
  <si>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</si>
  <si>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</si>
  <si>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</si>
  <si>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</si>
  <si>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</si>
  <si>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</si>
  <si>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</si>
  <si>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</si>
  <si>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</si>
  <si>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</si>
  <si>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</si>
  <si>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</si>
  <si>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</si>
  <si>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</si>
  <si>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</si>
  <si>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</si>
  <si>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</si>
  <si>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</si>
  <si>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</si>
  <si>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</si>
  <si>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</si>
  <si>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</si>
  <si>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</si>
  <si>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</si>
  <si>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</si>
  <si>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</si>
  <si>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</si>
  <si>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</si>
  <si>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</si>
  <si>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</si>
  <si>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</si>
  <si>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</si>
  <si>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</si>
  <si>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</si>
  <si>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</si>
  <si>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</si>
  <si>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</si>
  <si>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</si>
  <si>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</si>
  <si>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</si>
  <si>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</si>
  <si>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</si>
  <si>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</si>
  <si>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</si>
  <si>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</si>
  <si>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</si>
  <si>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</si>
  <si>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</si>
  <si>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</si>
  <si>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</si>
  <si>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</si>
  <si>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</si>
  <si>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</si>
  <si>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</si>
  <si>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</si>
  <si>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</si>
  <si>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</si>
  <si>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</si>
  <si>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</si>
  <si>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</si>
  <si>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</si>
  <si>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</si>
  <si>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</si>
  <si>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</si>
  <si>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</si>
  <si>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</si>
  <si>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</si>
  <si>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</si>
  <si>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</si>
  <si>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</si>
  <si>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</si>
  <si>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</si>
  <si>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</si>
  <si>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</si>
  <si>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</si>
  <si>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</si>
  <si>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</si>
  <si>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</si>
  <si>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</si>
  <si>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</si>
  <si>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</si>
  <si>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</si>
  <si>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</si>
  <si>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</si>
  <si>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</si>
  <si>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</si>
  <si>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</si>
  <si>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</si>
  <si>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</si>
  <si>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</si>
  <si>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</si>
  <si>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</si>
  <si>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</si>
  <si>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</si>
  <si>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</si>
  <si>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</si>
  <si>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</si>
  <si>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</si>
  <si>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</si>
  <si>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</si>
  <si>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</si>
  <si>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</si>
  <si>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</si>
  <si>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</si>
  <si>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</si>
  <si>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</si>
  <si>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</si>
  <si>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</si>
  <si>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</si>
  <si>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</si>
  <si>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</si>
  <si>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</si>
  <si>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</si>
  <si>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</si>
  <si>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</si>
  <si>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</si>
  <si>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</si>
  <si>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</si>
  <si>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</si>
  <si>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</si>
  <si>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</si>
  <si>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</si>
  <si>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</si>
  <si>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</si>
  <si>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</si>
  <si>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</si>
  <si>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</si>
  <si>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</si>
  <si>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</si>
  <si>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</si>
  <si>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</si>
  <si>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</si>
  <si>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</si>
  <si>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</si>
  <si>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</si>
  <si>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</si>
  <si>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</si>
  <si>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</si>
  <si>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</si>
  <si>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</si>
  <si>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</si>
  <si>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</si>
  <si>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</si>
  <si>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</si>
  <si>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</si>
  <si>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</si>
  <si>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</si>
  <si>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</si>
  <si>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</si>
  <si>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</si>
  <si>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</si>
  <si>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</si>
  <si>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</si>
  <si>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</si>
  <si>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</si>
  <si>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</si>
  <si>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</si>
  <si>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</si>
  <si>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</si>
  <si>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</si>
  <si>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</si>
  <si>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</si>
  <si>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</si>
  <si>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</si>
  <si>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</si>
  <si>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</si>
  <si>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</si>
  <si>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</si>
  <si>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</si>
  <si>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</si>
  <si>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</si>
  <si>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</si>
  <si>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</si>
  <si>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</si>
  <si>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</si>
  <si>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</si>
  <si>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</si>
  <si>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</si>
  <si>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</si>
  <si>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</si>
  <si>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</si>
  <si>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</si>
  <si>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</si>
  <si>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</si>
  <si>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</si>
  <si>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</si>
  <si>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</si>
  <si>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</si>
  <si>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</si>
  <si>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</si>
  <si>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</si>
  <si>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</si>
  <si>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</si>
  <si>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</si>
  <si>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</si>
  <si>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</si>
  <si>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</si>
  <si>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</si>
  <si>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</si>
  <si>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</si>
  <si>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</si>
  <si>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</si>
  <si>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</si>
  <si>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</si>
  <si>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</si>
  <si>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</si>
  <si>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</si>
  <si>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</si>
  <si>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</si>
  <si>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</si>
  <si>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</si>
  <si>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</si>
  <si>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</si>
  <si>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</si>
  <si>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</si>
  <si>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</si>
  <si>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</si>
  <si>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</si>
  <si>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</si>
  <si>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</si>
  <si>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</si>
  <si>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</si>
  <si>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</si>
  <si>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</si>
  <si>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</si>
  <si>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</si>
  <si>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</si>
  <si>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</si>
  <si>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</si>
  <si>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</si>
  <si>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</si>
  <si>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</si>
  <si>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</si>
  <si>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</si>
  <si>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</si>
  <si>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</si>
  <si>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</si>
  <si>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</si>
  <si>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</si>
  <si>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</si>
  <si>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</si>
  <si>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</si>
  <si>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</si>
  <si>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</si>
  <si>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</si>
  <si>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</si>
  <si>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</si>
  <si>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</si>
  <si>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</si>
  <si>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</si>
  <si>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</si>
  <si>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</si>
  <si>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</si>
  <si>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</si>
  <si>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</si>
  <si>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</si>
  <si>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</si>
  <si>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</si>
  <si>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</si>
  <si>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</si>
  <si>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</si>
  <si>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</si>
  <si>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</si>
  <si>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</si>
  <si>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</si>
  <si>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</si>
  <si>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</si>
  <si>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</si>
  <si>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</si>
  <si>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</si>
  <si>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</si>
  <si>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</si>
  <si>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</si>
  <si>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</si>
  <si>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</si>
  <si>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</si>
  <si>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</si>
  <si>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</si>
  <si>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</si>
  <si>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</si>
  <si>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</si>
  <si>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</si>
  <si>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</si>
  <si>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</si>
  <si>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</si>
  <si>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</si>
  <si>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</si>
  <si>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</si>
  <si>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</si>
  <si>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</si>
  <si>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</si>
  <si>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</si>
  <si>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</si>
  <si>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</si>
  <si>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</si>
  <si>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</si>
  <si>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</si>
  <si>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</si>
  <si>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</si>
  <si>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</si>
  <si>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</si>
  <si>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</si>
  <si>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</si>
  <si>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</si>
  <si>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</si>
  <si>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</si>
  <si>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</si>
  <si>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</si>
  <si>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</si>
  <si>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</si>
  <si>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</si>
  <si>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</si>
  <si>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</si>
  <si>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</si>
  <si>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</si>
  <si>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</si>
  <si>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</si>
  <si>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</si>
  <si>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</si>
  <si>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</si>
  <si>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</si>
  <si>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</si>
  <si>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</si>
  <si>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</si>
  <si>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</si>
  <si>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</si>
  <si>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</si>
  <si>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</si>
  <si>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</si>
  <si>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</si>
  <si>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</si>
  <si>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</si>
  <si>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</si>
  <si>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</si>
  <si>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</si>
  <si>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</si>
  <si>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</si>
  <si>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</si>
  <si>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</si>
  <si>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</si>
  <si>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</si>
  <si>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</si>
  <si>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</si>
  <si>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</si>
  <si>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</si>
  <si>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</si>
  <si>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</si>
  <si>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</si>
  <si>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</si>
  <si>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</si>
  <si>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</si>
  <si>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</si>
  <si>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</si>
  <si>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</si>
  <si>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</si>
  <si>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</si>
  <si>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</si>
  <si>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</si>
  <si>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</si>
  <si>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</si>
  <si>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</si>
  <si>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</si>
  <si>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</si>
  <si>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</si>
  <si>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</si>
  <si>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</si>
  <si>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</si>
  <si>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</si>
  <si>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</si>
  <si>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</si>
  <si>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</si>
  <si>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</si>
  <si>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</si>
  <si>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</si>
  <si>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</si>
  <si>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</si>
  <si>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</si>
  <si>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</si>
  <si>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</si>
  <si>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</si>
  <si>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</si>
  <si>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</si>
  <si>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</si>
  <si>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</t>
  </si>
  <si>
    <t>MER/CAD/230/22</t>
  </si>
  <si>
    <t>WM029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</si>
</sst>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9" xfId="0" applyFont="1" applyBorder="1" applyAlignment="1">
      <alignment vertical="top"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workbookViewId="0">
      <selection activeCell="I9" sqref="I9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563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562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538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400000000000006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45118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>
        <v>45118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44908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44908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44908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45005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246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7.1659999999999996E-3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1.454E-3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1.6E-2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abSelected="1" zoomScale="85" zoomScaleNormal="85" workbookViewId="0">
      <selection activeCell="E13" sqref="E13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WM029</v>
      </c>
      <c r="B2" s="15" t="str">
        <f>'Notification Sheet'!$C$5</f>
        <v>MER/CAD/230/22</v>
      </c>
      <c r="C2" s="15" t="str">
        <f>'Notification Sheet'!$C$8</f>
        <v>Intermittent flow on USM</v>
      </c>
      <c r="D2" s="15" t="str">
        <f>'Notification Sheet'!$D$22</f>
        <v>Finham</v>
      </c>
      <c r="E2" s="86" t="s">
        <v>68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1.454E-3</v>
      </c>
      <c r="I2" s="15">
        <f>'Notification Sheet'!$D$30</f>
        <v>1.6E-2</v>
      </c>
      <c r="J2" s="16">
        <f>'Notification Sheet'!$D$16</f>
        <v>44908</v>
      </c>
      <c r="K2" s="16">
        <f>'Notification Sheet'!$D$17</f>
        <v>44908</v>
      </c>
      <c r="L2" s="17">
        <f>'Notification Sheet'!$D$18</f>
        <v>44908</v>
      </c>
      <c r="M2" s="17">
        <f>'Notification Sheet'!$D19</f>
        <v>0</v>
      </c>
      <c r="N2" s="17">
        <f>'Notification Sheet'!$D$20</f>
        <v>45005</v>
      </c>
      <c r="O2" s="17">
        <f>'Notification Sheet'!$D$13</f>
        <v>45118</v>
      </c>
      <c r="P2" s="15" t="str">
        <f>'Notification Sheet'!$C$6</f>
        <v>MER in Compilation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74F94C-44F3-427A-A335-089EEBC9F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2023-07-12T11:20:52Z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