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M - East Mids/EM014 - Biodynamic Nottingham/"/>
    </mc:Choice>
  </mc:AlternateContent>
  <xr:revisionPtr revIDLastSave="2" documentId="13_ncr:1_{0C338721-3B35-4C20-9749-0EB05A9E794D}" xr6:coauthVersionLast="47" xr6:coauthVersionMax="47" xr10:uidLastSave="{F9E314E8-9435-48EC-AE2C-D01D949EDE50}"/>
  <bookViews>
    <workbookView xWindow="-110" yWindow="-110" windowWidth="19420" windowHeight="115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<sst xmlns="http://schemas.openxmlformats.org/spreadsheetml/2006/main" count="1960" uniqueCount="565">
  <si>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</si>
  <si>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</si>
  <si>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</si>
  <si>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</si>
  <si>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</si>
  <si>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</si>
  <si>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</si>
  <si>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</si>
  <si>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</si>
  <si>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</si>
  <si>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</si>
  <si>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</si>
  <si>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</si>
  <si>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</si>
  <si>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</si>
  <si>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</si>
  <si>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</si>
  <si>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</si>
  <si>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</si>
  <si>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</si>
  <si>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</si>
  <si>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</si>
  <si>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</si>
  <si>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</si>
  <si>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</si>
  <si>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</si>
  <si>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</si>
  <si>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</si>
  <si>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</si>
  <si>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</si>
  <si>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</si>
  <si>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</si>
  <si>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</si>
  <si>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</si>
  <si>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</si>
  <si>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</si>
  <si>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</si>
  <si>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</si>
  <si>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</si>
  <si>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</si>
  <si>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</si>
  <si>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</si>
  <si>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</si>
  <si>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</si>
  <si>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</si>
  <si>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</si>
  <si>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</si>
  <si>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</si>
  <si>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</si>
  <si>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</si>
  <si>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</si>
  <si>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</si>
  <si>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</si>
  <si>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</si>
  <si>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</si>
  <si>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</si>
  <si>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</si>
  <si>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</si>
  <si>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</si>
  <si>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</si>
  <si>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</si>
  <si>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</si>
  <si>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</si>
  <si>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</si>
  <si>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</si>
  <si>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</si>
  <si>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</si>
  <si>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</si>
  <si>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</si>
  <si>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</si>
  <si>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</si>
  <si>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</si>
  <si>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</si>
  <si>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</si>
  <si>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</si>
  <si>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</si>
  <si>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</si>
  <si>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</si>
  <si>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</si>
  <si>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</si>
  <si>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</si>
  <si>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</si>
  <si>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</si>
  <si>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</si>
  <si>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</si>
  <si>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</si>
  <si>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</si>
  <si>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</si>
  <si>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</si>
  <si>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</si>
  <si>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</si>
  <si>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</si>
  <si>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</si>
  <si>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</si>
  <si>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</si>
  <si>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</si>
  <si>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</si>
  <si>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</si>
  <si>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</si>
  <si>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</si>
  <si>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</si>
  <si>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</si>
  <si>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</si>
  <si>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</si>
  <si>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</si>
  <si>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</si>
  <si>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</si>
  <si>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</si>
  <si>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</si>
  <si>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</si>
  <si>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</si>
  <si>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</si>
  <si>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</si>
  <si>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</si>
  <si>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</si>
  <si>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</si>
  <si>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</si>
  <si>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</si>
  <si>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</si>
  <si>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</si>
  <si>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</si>
  <si>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</si>
  <si>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</si>
  <si>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</si>
  <si>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</si>
  <si>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</si>
  <si>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</si>
  <si>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</si>
  <si>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</si>
  <si>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</si>
  <si>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</si>
  <si>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</si>
  <si>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</si>
  <si>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</si>
  <si>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</si>
  <si>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</si>
  <si>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</si>
  <si>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</si>
  <si>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</si>
  <si>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</si>
  <si>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</si>
  <si>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</si>
  <si>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</si>
  <si>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</si>
  <si>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</si>
  <si>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</si>
  <si>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</si>
  <si>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</si>
  <si>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</si>
  <si>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</si>
  <si>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</si>
  <si>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</si>
  <si>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</si>
  <si>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</si>
  <si>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</si>
  <si>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</si>
  <si>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</si>
  <si>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</si>
  <si>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</si>
  <si>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</si>
  <si>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</si>
  <si>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</si>
  <si>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</si>
  <si>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</si>
  <si>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</si>
  <si>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</si>
  <si>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</si>
  <si>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</si>
  <si>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</si>
  <si>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</si>
  <si>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</si>
  <si>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</si>
  <si>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</si>
  <si>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</si>
  <si>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</si>
  <si>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</si>
  <si>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</si>
  <si>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</si>
  <si>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</si>
  <si>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</si>
  <si>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</si>
  <si>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</si>
  <si>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</si>
  <si>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</si>
  <si>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</si>
  <si>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</si>
  <si>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</si>
  <si>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</si>
  <si>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</si>
  <si>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</si>
  <si>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</si>
  <si>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</si>
  <si>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</si>
  <si>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</si>
  <si>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</si>
  <si>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</si>
  <si>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</si>
  <si>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</si>
  <si>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</si>
  <si>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</si>
  <si>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</si>
  <si>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</si>
  <si>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</si>
  <si>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</si>
  <si>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</si>
  <si>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</si>
  <si>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</si>
  <si>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</si>
  <si>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</si>
  <si>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</si>
  <si>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</si>
  <si>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</si>
  <si>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</si>
  <si>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</si>
  <si>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</si>
  <si>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</si>
  <si>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</si>
  <si>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</si>
  <si>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</si>
  <si>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</si>
  <si>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</si>
  <si>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</si>
  <si>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</si>
  <si>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</si>
  <si>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</si>
  <si>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</si>
  <si>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</si>
  <si>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</si>
  <si>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</si>
  <si>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</si>
  <si>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</si>
  <si>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</si>
  <si>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</si>
  <si>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</si>
  <si>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</si>
  <si>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</si>
  <si>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</si>
  <si>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</si>
  <si>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</si>
  <si>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</si>
  <si>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</si>
  <si>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</si>
  <si>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</si>
  <si>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</si>
  <si>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</si>
  <si>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</si>
  <si>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</si>
  <si>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</si>
  <si>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</si>
  <si>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</si>
  <si>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</si>
  <si>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</si>
  <si>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</si>
  <si>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</si>
  <si>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</si>
  <si>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</si>
  <si>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</si>
  <si>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</si>
  <si>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</si>
  <si>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</si>
  <si>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</si>
  <si>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</si>
  <si>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</si>
  <si>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</si>
  <si>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</si>
  <si>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</si>
  <si>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</si>
  <si>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</si>
  <si>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</si>
  <si>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</si>
  <si>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</si>
  <si>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</si>
  <si>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</si>
  <si>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</si>
  <si>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</si>
  <si>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</si>
  <si>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</si>
  <si>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</si>
  <si>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</si>
  <si>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</si>
  <si>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</si>
  <si>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</si>
  <si>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</si>
  <si>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</si>
  <si>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</si>
  <si>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</si>
  <si>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</si>
  <si>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</si>
  <si>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</si>
  <si>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</si>
  <si>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</si>
  <si>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</si>
  <si>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</si>
  <si>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</si>
  <si>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</si>
  <si>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</si>
  <si>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</si>
  <si>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</si>
  <si>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</si>
  <si>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</si>
  <si>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</si>
  <si>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</si>
  <si>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</si>
  <si>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</si>
  <si>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</si>
  <si>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</si>
  <si>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</si>
  <si>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</si>
  <si>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</si>
  <si>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</si>
  <si>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</si>
  <si>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</si>
  <si>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</si>
  <si>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</si>
  <si>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</si>
  <si>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</si>
  <si>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</si>
  <si>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</si>
  <si>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</si>
  <si>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</si>
  <si>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</si>
  <si>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</si>
  <si>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</si>
  <si>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</si>
  <si>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</si>
  <si>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</si>
  <si>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</si>
  <si>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</si>
  <si>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</si>
  <si>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</si>
  <si>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</si>
  <si>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</si>
  <si>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</si>
  <si>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</si>
  <si>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</si>
  <si>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</si>
  <si>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</si>
  <si>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</si>
  <si>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</si>
  <si>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</si>
  <si>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</si>
  <si>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</si>
  <si>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</si>
  <si>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</si>
  <si>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</si>
  <si>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</si>
  <si>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</si>
  <si>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</si>
  <si>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</si>
  <si>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</si>
  <si>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</si>
  <si>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</si>
  <si>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</si>
  <si>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</si>
  <si>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</si>
  <si>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</si>
  <si>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</si>
  <si>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</si>
  <si>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</si>
  <si>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</si>
  <si>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</si>
  <si>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</si>
  <si>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</si>
  <si>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</si>
  <si>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</si>
  <si>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</si>
  <si>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</si>
  <si>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</si>
  <si>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</si>
  <si>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</si>
  <si>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</si>
  <si>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</si>
  <si>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</si>
  <si>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</si>
  <si>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</si>
  <si>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</si>
  <si>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</si>
  <si>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</si>
  <si>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</si>
  <si>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</si>
  <si>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</si>
  <si>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</si>
  <si>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</si>
  <si>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</si>
  <si>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</si>
  <si>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</si>
  <si>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</si>
  <si>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</si>
  <si>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</si>
  <si>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</si>
  <si>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</si>
  <si>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</si>
  <si>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</si>
  <si>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</si>
  <si>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</si>
  <si>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</si>
  <si>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</si>
  <si>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</si>
  <si>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</si>
  <si>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</si>
  <si>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</si>
  <si>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</si>
  <si>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</si>
  <si>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</si>
  <si>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</si>
  <si>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</si>
  <si>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</si>
  <si>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</si>
  <si>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</si>
  <si>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</si>
  <si>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</si>
  <si>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</si>
  <si>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</si>
  <si>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</si>
  <si>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</si>
  <si>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</si>
  <si>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</si>
  <si>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</si>
  <si>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</si>
  <si>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</si>
  <si>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</si>
  <si>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</si>
  <si>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</si>
  <si>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</si>
  <si>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</si>
  <si>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</si>
  <si>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</si>
  <si>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</si>
  <si>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</si>
  <si>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</si>
  <si>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</si>
  <si>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</si>
  <si>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</si>
  <si>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</si>
  <si>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</si>
  <si>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</si>
  <si>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</si>
  <si>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</si>
  <si>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</si>
  <si>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</si>
  <si>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</si>
  <si>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</si>
  <si>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</si>
  <si>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</si>
  <si>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</si>
  <si>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</si>
  <si>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</si>
  <si>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</si>
  <si>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</si>
  <si>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</si>
  <si>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</si>
  <si>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</si>
  <si>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</si>
  <si>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</si>
  <si>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</si>
  <si>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</si>
  <si>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</si>
  <si>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</si>
  <si>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</si>
  <si>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</si>
  <si>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</si>
  <si>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</si>
  <si>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</si>
  <si>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</si>
  <si>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</si>
  <si>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</si>
  <si>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</si>
  <si>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</si>
  <si>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</si>
  <si>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</si>
  <si>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</si>
  <si>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</si>
  <si>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</si>
  <si>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</si>
  <si>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</si>
  <si>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</si>
  <si>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</si>
  <si>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</si>
  <si>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</si>
  <si>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</si>
  <si>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</si>
  <si>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</si>
  <si>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</si>
  <si>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</si>
  <si>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</si>
  <si>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</si>
  <si>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</si>
  <si>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</si>
  <si>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</si>
  <si>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</si>
  <si>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</si>
  <si>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</si>
  <si>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</si>
  <si>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</si>
  <si>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</si>
  <si>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</si>
  <si>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</si>
  <si>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</si>
  <si>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</si>
  <si>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</si>
  <si>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</si>
  <si>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</si>
  <si>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</si>
  <si>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</si>
  <si>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</si>
  <si>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</si>
  <si>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</si>
  <si>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</si>
  <si>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</si>
  <si>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</si>
  <si>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</si>
  <si>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</si>
  <si>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</si>
  <si>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</si>
  <si>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</si>
  <si>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</si>
  <si>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</si>
  <si>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</si>
  <si>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</si>
  <si>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</si>
  <si>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</si>
  <si>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</si>
  <si>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</si>
  <si>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</si>
  <si>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</si>
  <si>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</si>
  <si>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</si>
  <si>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</si>
  <si>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</si>
  <si>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</si>
  <si>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</si>
  <si>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</si>
  <si>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</si>
  <si>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</si>
  <si>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</si>
  <si>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</si>
  <si>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</si>
  <si>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</si>
  <si>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</si>
  <si>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</si>
  <si>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</si>
  <si>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</si>
  <si>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</si>
  <si>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</si>
  <si>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</si>
  <si>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</si>
  <si>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</si>
  <si>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</si>
  <si>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</si>
  <si>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</si>
  <si>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</si>
  <si>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</si>
  <si>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</si>
  <si>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</si>
  <si>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</si>
  <si>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</si>
  <si>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</si>
  <si>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</si>
  <si>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</si>
  <si>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</si>
  <si>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</si>
  <si>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 - Propane contamination</t>
  </si>
  <si>
    <t>TBC</t>
  </si>
  <si>
    <t>MER/CAD/220/22</t>
  </si>
  <si>
    <t>EM014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</si>
</sst>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28" workbookViewId="0">
      <selection activeCell="D6" sqref="D6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x14ac:dyDescent="0.25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F4" s="10"/>
    </row>
    <row r="5" spans="1:6" ht="17.149999999999999" customHeight="1" thickBot="1" x14ac:dyDescent="0.35">
      <c r="A5" s="10"/>
      <c r="B5" s="65" t="s">
        <v>2</v>
      </c>
      <c r="C5" s="11" t="s">
        <v>563</v>
      </c>
      <c r="D5" s="23" t="s">
        <v>564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 t="s">
        <v>562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44745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44745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44745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>
        <v>44746</v>
      </c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44746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125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1.30285E-2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1.5560000000000001E-3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0.02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Sheet'!$D$5</f>
        <v>EM014</v>
      </c>
      <c r="B2" s="15" t="str">
        <f>'Notification Sheet'!$C$5</f>
        <v>MER/CAD/220/22</v>
      </c>
      <c r="C2" s="15" t="str">
        <f>'Notification Sheet'!$C$8</f>
        <v>Intermittent flow on USM - Propane contamination</v>
      </c>
      <c r="D2" s="15" t="str">
        <f>'Notification Sheet'!$D$22</f>
        <v>Biodynamic Nottingham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1.5560000000000001E-3</v>
      </c>
      <c r="I2" s="15">
        <f>'Notification Sheet'!$D$30</f>
        <v>0.02</v>
      </c>
      <c r="J2" s="16">
        <f>'Notification Sheet'!$D$16</f>
        <v>44745</v>
      </c>
      <c r="K2" s="16">
        <f>'Notification Sheet'!$D$17</f>
        <v>44745</v>
      </c>
      <c r="L2" s="17">
        <f>'Notification Sheet'!$D$18</f>
        <v>44745</v>
      </c>
      <c r="M2" s="17">
        <f>'Notification Sheet'!$D19</f>
        <v>44746</v>
      </c>
      <c r="N2" s="17">
        <f>'Notification Sheet'!$D$20</f>
        <v>44746</v>
      </c>
      <c r="O2" s="17">
        <f>'Notification Sheet'!$D$13</f>
        <v>45007</v>
      </c>
      <c r="P2" s="15" t="str">
        <f>'Notification Sheet'!$C$6</f>
        <v>MER in Compilation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46A01FF6-E27E-42F8-84D1-07C363FCDC64}"/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2023-07-12T10:06:45Z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