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7FF676C7-28AB-4312-AECB-26501B5C2D8E}" xr6:coauthVersionLast="36" xr6:coauthVersionMax="36" xr10:uidLastSave="{00000000-0000-0000-0000-000000000000}"/>
  <bookViews>
    <workbookView xWindow="0" yWindow="0" windowWidth="22260" windowHeight="12643"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6" i="1" l="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alcChain>
</file>

<file path=xl/sharedStrings.xml><?xml version="1.0" encoding="utf-8"?>
<sst xmlns="http://schemas.openxmlformats.org/spreadsheetml/2006/main" count="295" uniqueCount="150">
  <si>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</si>
  <si>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</si>
  <si>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</si>
  <si>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</si>
  <si>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</si>
  <si>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</si>
  <si>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</si>
  <si>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</si>
  <si>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</si>
  <si>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</si>
  <si>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</si>
  <si>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</si>
  <si>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</si>
  <si>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</si>
  <si>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</si>
  <si>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</si>
  <si>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</si>
  <si>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</si>
  <si>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</si>
  <si>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</si>
  <si>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</si>
  <si>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</si>
  <si>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</si>
  <si>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</si>
  <si>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</si>
  <si>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</si>
  <si>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</si>
  <si>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</si>
  <si>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</si>
  <si>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</si>
  <si>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</si>
  <si>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</si>
  <si>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</si>
  <si>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</si>
  <si>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</si>
  <si>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</si>
  <si>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</si>
  <si>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</si>
  <si>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</si>
  <si>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</si>
  <si>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</si>
  <si>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</si>
  <si>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Status/Outcome</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</si>
  <si>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</si>
  <si>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</si>
  <si>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</si>
  <si>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</si>
  <si>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</si>
  <si>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Issue #</t>
  </si>
  <si>
    <t>Issue Description</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</si>
  <si>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</si>
  <si>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</si>
  <si>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</si>
  <si>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</si>
  <si>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</si>
  <si>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</si>
  <si>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</si>
  <si>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</si>
  <si>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</si>
  <si>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</si>
  <si>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</si>
  <si>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</si>
  <si>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</si>
  <si>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</si>
  <si>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</si>
  <si>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</si>
  <si>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</si>
  <si>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</si>
  <si>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</si>
  <si>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</si>
  <si>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</si>
  <si>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</si>
  <si>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</si>
  <si>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</si>
  <si>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</si>
  <si>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</si>
  <si>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</si>
  <si>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</si>
  <si>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</si>
  <si>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</si>
  <si>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</si>
  <si>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</si>
  <si>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</si>
  <si>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</si>
  <si>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</si>
  <si>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</si>
  <si>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</si>
  <si>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</si>
  <si>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</si>
  <si>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</si>
  <si>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</si>
  <si>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</si>
  <si>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</si>
  <si>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</si>
  <si>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</si>
  <si>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</si>
  <si>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</si>
  <si>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</si>
  <si>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</si>
  <si>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</si>
  <si>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</si>
  <si>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</si>
  <si>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</si>
  <si>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</si>
  <si>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</si>
  <si>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</si>
  <si>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</si>
  <si>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</si>
  <si>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</si>
  <si>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</si>
  <si>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</si>
  <si>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</si>
  <si>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</si>
  <si>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</si>
  <si>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</si>
  <si>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</si>
  <si>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</si>
  <si>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</si>
  <si>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</si>
  <si>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</si>
  <si>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</si>
  <si>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</si>
  <si>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</si>
  <si>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</si>
  <si>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</si>
  <si>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this year.</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</si>
  <si>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</si>
  <si>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</si>
  <si>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</si>
  <si>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</si>
  <si>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</si>
  <si>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</si>
  <si>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</si>
  <si>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</si>
  <si>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</si>
  <si>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</si>
  <si>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</si>
  <si>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</si>
  <si>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</si>
  <si>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</si>
  <si>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Analysis complete. No bias present</t>
  </si>
  <si>
    <t xml:space="preserve">Sample data provided by CDSP. Analysis started and a number of issues raised with CDSP. CDSP have confirmed that the AUGE are missing some meter read data which will be provided. Analysis will continue in next AUG year. </t>
  </si>
  <si>
    <t>New. Awaiting more information from CDSP. Believe any UIG will be temporary</t>
  </si>
  <si>
    <t>Uniformly Allocable Sources of UG. A generic term for as yet unidentified sources of UG should be included in the methodology</t>
  </si>
  <si>
    <t>The CDSP have provided reconciliation data post-Nexus for the AUGE to analyse. However, Sian Jones of Xoserve has already presented results of analysis of this data on 13 Nov 2018. See https://www.xoserve.com/wp-content/uploads/UIG_Nov_Sian_Update-v1.1.pdf. This shows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next AUGE year. More recent Xoserve analysis up to November 2018 (18 months) now shows Initial UIG at 3.8%, dropping to 3.5% post-reconciliation.</t>
  </si>
  <si>
    <t>Incorrect customer information e.g. address</t>
  </si>
  <si>
    <t>A proposed methodology has been documented separately to the AUGS. TRAS outcome data (leads investigated) and SPAA theft report received but TRAS data request did not include ETTOS leads and TRAS Qualified Outliers. Not possible to use proposed theft methodology in its entirety. Issue therefore left open for further analysis next AUG year</t>
  </si>
  <si>
    <t>Analysis complete. See AUGS for detail. Investigation to continue in next AUGS year.</t>
  </si>
  <si>
    <t>SGN Pre-pay Presentation on Jo T, 22 Feb 2019
http://www.gasgovernance.co.uk/280119</t>
  </si>
  <si>
    <t xml:space="preserve">SGN have highlighted a number of issues relating to pre-payment meters but similar issues e.g. incorrect address data could affect all meters.  This should already be covered by existing Shipperless/Unregistered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</si>
</sst>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0" fontId="2" fillId="4" borderId="0" applyNumberFormat="0" applyBorder="0" applyAlignment="0" applyProtection="0"/>
    <xf numFmtId="0" fontId="3" fillId="5" borderId="0" applyNumberFormat="0" applyBorder="0" applyAlignment="0" applyProtection="0"/>
  </cellStyleXfs>
  <cellXfs count="68">
    <xf numFmtId="0" fontId="0" fillId="0" borderId="0" xfId="0"/>
    <xf numFmtId="0" fontId="0" fillId="2" borderId="0" xfId="0" applyFill="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2" xfId="0" applyFill="1" applyBorder="1"/>
    <xf numFmtId="0" fontId="0" fillId="2" borderId="6"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1" fillId="2" borderId="16" xfId="0" applyFont="1" applyFill="1" applyBorder="1" applyAlignment="1">
      <alignment horizontal="center"/>
    </xf>
    <xf numFmtId="0" fontId="0" fillId="2" borderId="20" xfId="0" applyFill="1" applyBorder="1" applyAlignment="1">
      <alignment horizontal="center"/>
    </xf>
    <xf numFmtId="0" fontId="0" fillId="3" borderId="6" xfId="0" applyFill="1" applyBorder="1"/>
    <xf numFmtId="0" fontId="0" fillId="3" borderId="2" xfId="0" applyFill="1" applyBorder="1"/>
    <xf numFmtId="0" fontId="0" fillId="3" borderId="2" xfId="0" applyFill="1" applyBorder="1" applyAlignment="1">
      <alignment horizontal="center" wrapText="1"/>
    </xf>
    <xf numFmtId="0" fontId="0" fillId="3" borderId="17" xfId="0" applyFill="1" applyBorder="1" applyAlignment="1">
      <alignment horizontal="center" wrapText="1"/>
    </xf>
    <xf numFmtId="0" fontId="0" fillId="3" borderId="7" xfId="0" applyFill="1" applyBorder="1" applyAlignment="1">
      <alignment wrapText="1"/>
    </xf>
    <xf numFmtId="0" fontId="0" fillId="3" borderId="8" xfId="0" applyFill="1" applyBorder="1"/>
    <xf numFmtId="0" fontId="0" fillId="3" borderId="1" xfId="0" applyFill="1" applyBorder="1"/>
    <xf numFmtId="0" fontId="0" fillId="3" borderId="1" xfId="0" applyFill="1" applyBorder="1" applyAlignment="1">
      <alignment horizontal="center" wrapText="1"/>
    </xf>
    <xf numFmtId="0" fontId="0" fillId="3" borderId="18" xfId="0" applyFill="1" applyBorder="1" applyAlignment="1">
      <alignment horizontal="center" wrapText="1"/>
    </xf>
    <xf numFmtId="0" fontId="0" fillId="3" borderId="9" xfId="0" applyFill="1" applyBorder="1" applyAlignment="1">
      <alignment wrapText="1"/>
    </xf>
    <xf numFmtId="0" fontId="0" fillId="3" borderId="9" xfId="0" applyFill="1" applyBorder="1"/>
    <xf numFmtId="0" fontId="0" fillId="3" borderId="13" xfId="0" applyFill="1" applyBorder="1"/>
    <xf numFmtId="0" fontId="0" fillId="3" borderId="14" xfId="0" applyFill="1" applyBorder="1" applyAlignment="1">
      <alignment wrapText="1"/>
    </xf>
    <xf numFmtId="0" fontId="0" fillId="3" borderId="14" xfId="0" applyFill="1" applyBorder="1" applyAlignment="1">
      <alignment horizontal="center" wrapText="1"/>
    </xf>
    <xf numFmtId="0" fontId="0" fillId="3" borderId="19" xfId="0" applyFill="1" applyBorder="1" applyAlignment="1">
      <alignment horizontal="center" wrapText="1"/>
    </xf>
    <xf numFmtId="0" fontId="0" fillId="3" borderId="15" xfId="0" applyFill="1" applyBorder="1" applyAlignment="1">
      <alignment wrapText="1"/>
    </xf>
    <xf numFmtId="0" fontId="0" fillId="3" borderId="14" xfId="0" applyFill="1" applyBorder="1"/>
    <xf numFmtId="0" fontId="0" fillId="3" borderId="13" xfId="0" applyFill="1" applyBorder="1" applyAlignment="1">
      <alignment wrapText="1"/>
    </xf>
    <xf numFmtId="0" fontId="0" fillId="3" borderId="8" xfId="0" applyFill="1" applyBorder="1" applyAlignment="1">
      <alignment wrapText="1"/>
    </xf>
    <xf numFmtId="0" fontId="0" fillId="3" borderId="19" xfId="0" applyFill="1" applyBorder="1" applyAlignment="1">
      <alignment horizontal="center"/>
    </xf>
    <xf numFmtId="0" fontId="0" fillId="3" borderId="15" xfId="0" applyFill="1" applyBorder="1"/>
    <xf numFmtId="0" fontId="2" fillId="4" borderId="13" xfId="1" applyBorder="1" applyAlignment="1">
      <alignment wrapText="1"/>
    </xf>
    <xf numFmtId="0" fontId="2" fillId="4" borderId="14" xfId="1" applyBorder="1"/>
    <xf numFmtId="0" fontId="2" fillId="4" borderId="14" xfId="1" applyBorder="1" applyAlignment="1">
      <alignment horizontal="center" wrapText="1"/>
    </xf>
    <xf numFmtId="0" fontId="2" fillId="4" borderId="19" xfId="1" applyBorder="1" applyAlignment="1">
      <alignment horizontal="center" wrapText="1"/>
    </xf>
    <xf numFmtId="0" fontId="2" fillId="4" borderId="1" xfId="1" applyBorder="1" applyAlignment="1">
      <alignment horizontal="center" wrapText="1"/>
    </xf>
    <xf numFmtId="0" fontId="3" fillId="5" borderId="14" xfId="2" applyBorder="1" applyAlignment="1">
      <alignment horizontal="center" wrapText="1"/>
    </xf>
    <xf numFmtId="0" fontId="3" fillId="5" borderId="19" xfId="2" applyBorder="1" applyAlignment="1">
      <alignment horizontal="center" wrapText="1"/>
    </xf>
    <xf numFmtId="0" fontId="2" fillId="4" borderId="19" xfId="1" applyBorder="1" applyAlignment="1">
      <alignment horizontal="center"/>
    </xf>
    <xf numFmtId="0" fontId="2" fillId="4" borderId="13" xfId="1" applyBorder="1"/>
    <xf numFmtId="0" fontId="3" fillId="5" borderId="15" xfId="2" applyBorder="1" applyAlignment="1">
      <alignment wrapText="1"/>
    </xf>
    <xf numFmtId="0" fontId="2" fillId="4" borderId="15" xfId="1" applyBorder="1" applyAlignment="1">
      <alignment wrapText="1"/>
    </xf>
    <xf numFmtId="0" fontId="2" fillId="4" borderId="1" xfId="1" applyBorder="1" applyAlignment="1">
      <alignment horizontal="center"/>
    </xf>
    <xf numFmtId="0" fontId="3" fillId="5" borderId="13" xfId="2" applyBorder="1" applyAlignment="1">
      <alignment wrapText="1"/>
    </xf>
    <xf numFmtId="0" fontId="3" fillId="5" borderId="14" xfId="2" applyBorder="1"/>
    <xf numFmtId="0" fontId="3" fillId="5" borderId="14" xfId="2" applyBorder="1" applyAlignment="1">
      <alignment horizontal="center"/>
    </xf>
    <xf numFmtId="0" fontId="3" fillId="5" borderId="15" xfId="2" applyBorder="1"/>
    <xf numFmtId="0" fontId="0" fillId="0" borderId="13" xfId="0" applyFill="1" applyBorder="1"/>
    <xf numFmtId="0" fontId="0" fillId="0" borderId="14" xfId="0" applyFill="1" applyBorder="1"/>
    <xf numFmtId="0" fontId="0" fillId="0" borderId="14" xfId="0" applyFill="1" applyBorder="1" applyAlignment="1">
      <alignment horizontal="center" wrapText="1"/>
    </xf>
    <xf numFmtId="0" fontId="0" fillId="0" borderId="19" xfId="0" applyFill="1" applyBorder="1" applyAlignment="1">
      <alignment horizontal="center"/>
    </xf>
    <xf numFmtId="0" fontId="0" fillId="0" borderId="15" xfId="0" applyFill="1" applyBorder="1" applyAlignment="1">
      <alignment wrapText="1"/>
    </xf>
    <xf numFmtId="0" fontId="2" fillId="4" borderId="14" xfId="1" applyBorder="1" applyAlignment="1">
      <alignment wrapText="1"/>
    </xf>
    <xf numFmtId="0" fontId="4" fillId="3" borderId="13" xfId="1" applyFont="1" applyFill="1" applyBorder="1" applyAlignment="1">
      <alignment wrapText="1"/>
    </xf>
    <xf numFmtId="0" fontId="4" fillId="3" borderId="14" xfId="1" applyFont="1" applyFill="1" applyBorder="1"/>
    <xf numFmtId="0" fontId="4" fillId="3" borderId="14" xfId="1" applyFont="1" applyFill="1" applyBorder="1" applyAlignment="1">
      <alignment horizontal="center" wrapText="1"/>
    </xf>
    <xf numFmtId="0" fontId="4" fillId="3" borderId="19" xfId="1" applyFont="1" applyFill="1" applyBorder="1" applyAlignment="1">
      <alignment horizontal="center"/>
    </xf>
    <xf numFmtId="0" fontId="4" fillId="3" borderId="1" xfId="1" applyFont="1" applyFill="1" applyBorder="1" applyAlignment="1">
      <alignment horizontal="center"/>
    </xf>
    <xf numFmtId="0" fontId="4" fillId="3" borderId="9" xfId="1" applyFont="1" applyFill="1" applyBorder="1"/>
    <xf numFmtId="0" fontId="4" fillId="3" borderId="19" xfId="1" applyFont="1" applyFill="1" applyBorder="1" applyAlignment="1">
      <alignment horizontal="center" wrapText="1"/>
    </xf>
    <xf numFmtId="0" fontId="4" fillId="3" borderId="1" xfId="1" applyFont="1" applyFill="1" applyBorder="1" applyAlignment="1">
      <alignment horizontal="center" wrapText="1"/>
    </xf>
    <xf numFmtId="0" fontId="4" fillId="3" borderId="15" xfId="1" applyFont="1" applyFill="1" applyBorder="1"/>
    <xf numFmtId="0" fontId="4" fillId="3" borderId="13" xfId="1" applyFont="1" applyFill="1" applyBorder="1"/>
    <xf numFmtId="0" fontId="4" fillId="3" borderId="15" xfId="1" applyFont="1" applyFill="1" applyBorder="1" applyAlignment="1">
      <alignment wrapText="1"/>
    </xf>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840"/>
  <sheetViews>
    <sheetView tabSelected="1" topLeftCell="D51" zoomScale="90" zoomScaleNormal="90" workbookViewId="0">
      <selection activeCell="F62" sqref="F62"/>
    </sheetView>
  </sheetViews>
  <sheetFormatPr defaultRowHeight="14.6" x14ac:dyDescent="0.4"/>
  <cols>
    <col min="1" max="1" width="5.69140625" customWidth="1"/>
    <col min="3" max="3" width="57.15234375" customWidth="1"/>
    <col min="4" max="4" width="19.53515625" customWidth="1"/>
    <col min="5" max="5" width="30.84375" customWidth="1"/>
    <col min="6" max="6" width="7.53515625" bestFit="1" customWidth="1"/>
    <col min="7" max="7" width="7.53515625" customWidth="1"/>
    <col min="8" max="8" width="71.3828125" customWidth="1"/>
    <col min="9" max="9" width="5.69140625" customWidth="1"/>
  </cols>
  <sheetData>
    <row r="1" spans="1:50" ht="15" thickBot="1" x14ac:dyDescent="0.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 thickBot="1" x14ac:dyDescent="0.45">
      <c r="A2" s="1"/>
      <c r="B2" s="2" t="s">
        <v>48</v>
      </c>
      <c r="C2" s="2" t="s">
        <v>49</v>
      </c>
      <c r="D2" s="3" t="s">
        <v>0</v>
      </c>
      <c r="E2" s="3" t="s">
        <v>50</v>
      </c>
      <c r="F2" s="12" t="s">
        <v>51</v>
      </c>
      <c r="G2" s="12" t="s">
        <v>94</v>
      </c>
      <c r="H2" s="4" t="s">
        <v>42</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x14ac:dyDescent="0.4">
      <c r="A3" s="1"/>
      <c r="B3" s="8">
        <v>1</v>
      </c>
      <c r="C3" s="14" t="s">
        <v>1</v>
      </c>
      <c r="D3" s="15" t="s">
        <v>2</v>
      </c>
      <c r="E3" s="16" t="s">
        <v>15</v>
      </c>
      <c r="F3" s="17"/>
      <c r="G3" s="17" t="s">
        <v>95</v>
      </c>
      <c r="H3" s="18" t="s">
        <v>44</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x14ac:dyDescent="0.4">
      <c r="A4" s="1"/>
      <c r="B4" s="9">
        <f>B3+1</f>
        <v>2</v>
      </c>
      <c r="C4" s="19" t="s">
        <v>3</v>
      </c>
      <c r="D4" s="20" t="s">
        <v>2</v>
      </c>
      <c r="E4" s="21" t="s">
        <v>16</v>
      </c>
      <c r="F4" s="22"/>
      <c r="G4" s="17" t="s">
        <v>95</v>
      </c>
      <c r="H4" s="23" t="s">
        <v>45</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x14ac:dyDescent="0.4">
      <c r="A5" s="1"/>
      <c r="B5" s="9">
        <f t="shared" ref="B5:B56" si="0">B4+1</f>
        <v>3</v>
      </c>
      <c r="C5" s="19" t="s">
        <v>4</v>
      </c>
      <c r="D5" s="20" t="s">
        <v>2</v>
      </c>
      <c r="E5" s="21" t="s">
        <v>17</v>
      </c>
      <c r="F5" s="22"/>
      <c r="G5" s="17" t="s">
        <v>95</v>
      </c>
      <c r="H5" s="23" t="s">
        <v>46</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x14ac:dyDescent="0.4">
      <c r="A6" s="1"/>
      <c r="B6" s="9">
        <f t="shared" si="0"/>
        <v>4</v>
      </c>
      <c r="C6" s="19" t="s">
        <v>5</v>
      </c>
      <c r="D6" s="20" t="s">
        <v>2</v>
      </c>
      <c r="E6" s="21" t="s">
        <v>18</v>
      </c>
      <c r="F6" s="22"/>
      <c r="G6" s="17" t="s">
        <v>95</v>
      </c>
      <c r="H6" s="24" t="s">
        <v>66</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29.15" x14ac:dyDescent="0.4">
      <c r="A7" s="1"/>
      <c r="B7" s="9">
        <f t="shared" si="0"/>
        <v>5</v>
      </c>
      <c r="C7" s="19" t="s">
        <v>85</v>
      </c>
      <c r="D7" s="20" t="s">
        <v>2</v>
      </c>
      <c r="E7" s="21" t="s">
        <v>19</v>
      </c>
      <c r="F7" s="22"/>
      <c r="G7" s="17" t="s">
        <v>95</v>
      </c>
      <c r="H7" s="23" t="s">
        <v>69</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29.15" x14ac:dyDescent="0.4">
      <c r="A8" s="1"/>
      <c r="B8" s="9">
        <f t="shared" si="0"/>
        <v>6</v>
      </c>
      <c r="C8" s="19" t="s">
        <v>6</v>
      </c>
      <c r="D8" s="20" t="s">
        <v>2</v>
      </c>
      <c r="E8" s="21" t="s">
        <v>67</v>
      </c>
      <c r="F8" s="22"/>
      <c r="G8" s="17" t="s">
        <v>95</v>
      </c>
      <c r="H8" s="24" t="s">
        <v>70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29.15" x14ac:dyDescent="0.4">
      <c r="A9" s="1"/>
      <c r="B9" s="9">
        <f t="shared" si="0"/>
        <v>7</v>
      </c>
      <c r="C9" s="19" t="s">
        <v>7</v>
      </c>
      <c r="D9" s="20" t="s">
        <v>2</v>
      </c>
      <c r="E9" s="21" t="s">
        <v>67</v>
      </c>
      <c r="F9" s="22"/>
      <c r="G9" s="17" t="s">
        <v>95</v>
      </c>
      <c r="H9" s="23" t="s">
        <v>68</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72.900000000000006" x14ac:dyDescent="0.4">
      <c r="A10" s="1"/>
      <c r="B10" s="9">
        <f t="shared" si="0"/>
        <v>8</v>
      </c>
      <c r="C10" s="43" t="s">
        <v>8</v>
      </c>
      <c r="D10" s="56" t="s">
        <v>31</v>
      </c>
      <c r="E10" s="37" t="s">
        <v>32</v>
      </c>
      <c r="F10" s="38" t="s">
        <v>52</v>
      </c>
      <c r="G10" s="39" t="s">
        <v>98</v>
      </c>
      <c r="H10" s="45" t="s">
        <v>146</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4">
      <c r="A11" s="1"/>
      <c r="B11" s="9">
        <f t="shared" si="0"/>
        <v>9</v>
      </c>
      <c r="C11" s="19" t="s">
        <v>9</v>
      </c>
      <c r="D11" s="20" t="s">
        <v>2</v>
      </c>
      <c r="E11" s="21" t="s">
        <v>20</v>
      </c>
      <c r="F11" s="22"/>
      <c r="G11" s="17" t="s">
        <v>95</v>
      </c>
      <c r="H11" s="24" t="s">
        <v>71</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29.15" x14ac:dyDescent="0.4">
      <c r="A12" s="1"/>
      <c r="B12" s="9">
        <f t="shared" si="0"/>
        <v>10</v>
      </c>
      <c r="C12" s="32" t="s">
        <v>72</v>
      </c>
      <c r="D12" s="20" t="s">
        <v>2</v>
      </c>
      <c r="E12" s="21" t="s">
        <v>21</v>
      </c>
      <c r="F12" s="22"/>
      <c r="G12" s="17" t="s">
        <v>95</v>
      </c>
      <c r="H12" s="23" t="s">
        <v>73</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x14ac:dyDescent="0.4">
      <c r="A13" s="1"/>
      <c r="B13" s="9">
        <f t="shared" si="0"/>
        <v>11</v>
      </c>
      <c r="C13" s="19" t="s">
        <v>56</v>
      </c>
      <c r="D13" s="20" t="s">
        <v>2</v>
      </c>
      <c r="E13" s="21" t="s">
        <v>22</v>
      </c>
      <c r="F13" s="22"/>
      <c r="G13" s="17" t="s">
        <v>95</v>
      </c>
      <c r="H13" s="24" t="s">
        <v>74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29.15" x14ac:dyDescent="0.4">
      <c r="A14" s="1"/>
      <c r="B14" s="9">
        <f t="shared" si="0"/>
        <v>12</v>
      </c>
      <c r="C14" s="19" t="s">
        <v>75</v>
      </c>
      <c r="D14" s="20" t="s">
        <v>2</v>
      </c>
      <c r="E14" s="21" t="s">
        <v>23</v>
      </c>
      <c r="F14" s="22"/>
      <c r="G14" s="17" t="s">
        <v>95</v>
      </c>
      <c r="H14" s="23" t="s">
        <v>76</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29.15" x14ac:dyDescent="0.4">
      <c r="A15" s="1"/>
      <c r="B15" s="9">
        <f t="shared" si="0"/>
        <v>13</v>
      </c>
      <c r="C15" s="25" t="s">
        <v>77</v>
      </c>
      <c r="D15" s="26" t="s">
        <v>33</v>
      </c>
      <c r="E15" s="27" t="s">
        <v>34</v>
      </c>
      <c r="F15" s="28"/>
      <c r="G15" s="17" t="s">
        <v>95</v>
      </c>
      <c r="H15" s="29" t="s">
        <v>78</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43.75" x14ac:dyDescent="0.4">
      <c r="A16" s="1"/>
      <c r="B16" s="9">
        <f t="shared" si="0"/>
        <v>14</v>
      </c>
      <c r="C16" s="57" t="s">
        <v>79</v>
      </c>
      <c r="D16" s="58" t="s">
        <v>10</v>
      </c>
      <c r="E16" s="59" t="s">
        <v>24</v>
      </c>
      <c r="F16" s="60" t="s">
        <v>53</v>
      </c>
      <c r="G16" s="61" t="s">
        <v>95</v>
      </c>
      <c r="H16" s="62" t="s">
        <v>124</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43.75" x14ac:dyDescent="0.4">
      <c r="A17" s="1"/>
      <c r="B17" s="9">
        <f t="shared" si="0"/>
        <v>15</v>
      </c>
      <c r="C17" s="32" t="s">
        <v>84</v>
      </c>
      <c r="D17" s="20" t="s">
        <v>10</v>
      </c>
      <c r="E17" s="21" t="s">
        <v>25</v>
      </c>
      <c r="F17" s="22"/>
      <c r="G17" s="17" t="s">
        <v>95</v>
      </c>
      <c r="H17" s="24" t="s">
        <v>80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29.15" x14ac:dyDescent="0.4">
      <c r="A18" s="1"/>
      <c r="B18" s="9">
        <f t="shared" si="0"/>
        <v>16</v>
      </c>
      <c r="C18" s="19" t="s">
        <v>11</v>
      </c>
      <c r="D18" s="20" t="s">
        <v>12</v>
      </c>
      <c r="E18" s="21" t="s">
        <v>26</v>
      </c>
      <c r="F18" s="22"/>
      <c r="G18" s="17" t="s">
        <v>95</v>
      </c>
      <c r="H18" s="23" t="s">
        <v>81</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58.3" x14ac:dyDescent="0.4">
      <c r="A19" s="1"/>
      <c r="B19" s="9">
        <f t="shared" si="0"/>
        <v>17</v>
      </c>
      <c r="C19" s="32" t="s">
        <v>83</v>
      </c>
      <c r="D19" s="20" t="s">
        <v>12</v>
      </c>
      <c r="E19" s="21" t="s">
        <v>27</v>
      </c>
      <c r="F19" s="22"/>
      <c r="G19" s="17" t="s">
        <v>95</v>
      </c>
      <c r="H19" s="23" t="s">
        <v>82</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58.3" x14ac:dyDescent="0.4">
      <c r="A20" s="1"/>
      <c r="B20" s="9">
        <f t="shared" si="0"/>
        <v>18</v>
      </c>
      <c r="C20" s="32" t="s">
        <v>86</v>
      </c>
      <c r="D20" s="20" t="s">
        <v>12</v>
      </c>
      <c r="E20" s="21" t="s">
        <v>28</v>
      </c>
      <c r="F20" s="22"/>
      <c r="G20" s="17" t="s">
        <v>95</v>
      </c>
      <c r="H20" s="23" t="s">
        <v>87</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29.15" x14ac:dyDescent="0.4">
      <c r="A21" s="1"/>
      <c r="B21" s="9">
        <f t="shared" si="0"/>
        <v>19</v>
      </c>
      <c r="C21" s="32" t="s">
        <v>143</v>
      </c>
      <c r="D21" s="20" t="s">
        <v>12</v>
      </c>
      <c r="E21" s="21" t="s">
        <v>29</v>
      </c>
      <c r="F21" s="22"/>
      <c r="G21" s="17" t="s">
        <v>95</v>
      </c>
      <c r="H21" s="23" t="s">
        <v>88</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29.15" x14ac:dyDescent="0.4">
      <c r="A22" s="1"/>
      <c r="B22" s="9">
        <f t="shared" si="0"/>
        <v>20</v>
      </c>
      <c r="C22" s="31" t="s">
        <v>89</v>
      </c>
      <c r="D22" s="30" t="s">
        <v>12</v>
      </c>
      <c r="E22" s="27" t="s">
        <v>30</v>
      </c>
      <c r="F22" s="28"/>
      <c r="G22" s="17" t="s">
        <v>95</v>
      </c>
      <c r="H22" s="29" t="s">
        <v>90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29.15" x14ac:dyDescent="0.4">
      <c r="A23" s="1"/>
      <c r="B23" s="9">
        <f t="shared" si="0"/>
        <v>21</v>
      </c>
      <c r="C23" s="57" t="s">
        <v>13</v>
      </c>
      <c r="D23" s="58" t="s">
        <v>14</v>
      </c>
      <c r="E23" s="59" t="s">
        <v>36</v>
      </c>
      <c r="F23" s="63" t="s">
        <v>53</v>
      </c>
      <c r="G23" s="64" t="s">
        <v>95</v>
      </c>
      <c r="H23" s="62" t="s">
        <v>124</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43.75" x14ac:dyDescent="0.4">
      <c r="A24" s="1"/>
      <c r="B24" s="9">
        <f t="shared" si="0"/>
        <v>22</v>
      </c>
      <c r="C24" s="31" t="s">
        <v>41</v>
      </c>
      <c r="D24" s="30" t="s">
        <v>40</v>
      </c>
      <c r="E24" s="27" t="s">
        <v>36</v>
      </c>
      <c r="F24" s="28"/>
      <c r="G24" s="17" t="s">
        <v>95</v>
      </c>
      <c r="H24" s="29" t="s">
        <v>97</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02" x14ac:dyDescent="0.4">
      <c r="A25" s="1"/>
      <c r="B25" s="9">
        <f t="shared" si="0"/>
        <v>23</v>
      </c>
      <c r="C25" s="31" t="s">
        <v>43</v>
      </c>
      <c r="D25" s="30" t="s">
        <v>12</v>
      </c>
      <c r="E25" s="27" t="s">
        <v>36</v>
      </c>
      <c r="F25" s="28"/>
      <c r="G25" s="17" t="s">
        <v>95</v>
      </c>
      <c r="H25" s="29" t="s">
        <v>47</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58.3" x14ac:dyDescent="0.4">
      <c r="A26" s="1"/>
      <c r="B26" s="9">
        <f t="shared" si="0"/>
        <v>24</v>
      </c>
      <c r="C26" s="31" t="s">
        <v>91</v>
      </c>
      <c r="D26" s="30" t="s">
        <v>12</v>
      </c>
      <c r="E26" s="27" t="s">
        <v>36</v>
      </c>
      <c r="F26" s="28"/>
      <c r="G26" s="17" t="s">
        <v>95</v>
      </c>
      <c r="H26" s="29" t="s">
        <v>96</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72.900000000000006" x14ac:dyDescent="0.4">
      <c r="A27" s="1"/>
      <c r="B27" s="9">
        <f t="shared" si="0"/>
        <v>25</v>
      </c>
      <c r="C27" s="35" t="s">
        <v>63</v>
      </c>
      <c r="D27" s="36" t="s">
        <v>55</v>
      </c>
      <c r="E27" s="37" t="s">
        <v>36</v>
      </c>
      <c r="F27" s="42" t="s">
        <v>52</v>
      </c>
      <c r="G27" s="42" t="s">
        <v>98</v>
      </c>
      <c r="H27" s="45" t="s">
        <v>147</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29.15" x14ac:dyDescent="0.4">
      <c r="A28" s="1"/>
      <c r="B28" s="9">
        <f t="shared" si="0"/>
        <v>26</v>
      </c>
      <c r="C28" s="57" t="s">
        <v>93</v>
      </c>
      <c r="D28" s="58" t="s">
        <v>55</v>
      </c>
      <c r="E28" s="59" t="s">
        <v>36</v>
      </c>
      <c r="F28" s="60" t="s">
        <v>53</v>
      </c>
      <c r="G28" s="60" t="s">
        <v>95</v>
      </c>
      <c r="H28" s="65" t="s">
        <v>135</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29.15" x14ac:dyDescent="0.4">
      <c r="A29" s="1"/>
      <c r="B29" s="9">
        <f t="shared" si="0"/>
        <v>27</v>
      </c>
      <c r="C29" s="66" t="s">
        <v>64</v>
      </c>
      <c r="D29" s="58" t="s">
        <v>55</v>
      </c>
      <c r="E29" s="59" t="s">
        <v>36</v>
      </c>
      <c r="F29" s="60" t="s">
        <v>53</v>
      </c>
      <c r="G29" s="60" t="s">
        <v>95</v>
      </c>
      <c r="H29" s="65" t="s">
        <v>137</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29.15" x14ac:dyDescent="0.4">
      <c r="A30" s="1"/>
      <c r="B30" s="9">
        <f t="shared" si="0"/>
        <v>28</v>
      </c>
      <c r="C30" s="66" t="s">
        <v>54</v>
      </c>
      <c r="D30" s="58" t="s">
        <v>55</v>
      </c>
      <c r="E30" s="59" t="s">
        <v>36</v>
      </c>
      <c r="F30" s="60" t="s">
        <v>60</v>
      </c>
      <c r="G30" s="60" t="s">
        <v>95</v>
      </c>
      <c r="H30" s="65" t="s">
        <v>135</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58.3" x14ac:dyDescent="0.4">
      <c r="A31" s="1"/>
      <c r="B31" s="9">
        <f t="shared" si="0"/>
        <v>29</v>
      </c>
      <c r="C31" s="57" t="s">
        <v>122</v>
      </c>
      <c r="D31" s="58" t="s">
        <v>14</v>
      </c>
      <c r="E31" s="59" t="s">
        <v>36</v>
      </c>
      <c r="F31" s="60" t="s">
        <v>53</v>
      </c>
      <c r="G31" s="60" t="s">
        <v>95</v>
      </c>
      <c r="H31" s="65" t="s">
        <v>135</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29.15" x14ac:dyDescent="0.4">
      <c r="A32" s="1"/>
      <c r="B32" s="9">
        <f t="shared" si="0"/>
        <v>30</v>
      </c>
      <c r="C32" s="57" t="s">
        <v>92</v>
      </c>
      <c r="D32" s="58" t="s">
        <v>14</v>
      </c>
      <c r="E32" s="59" t="s">
        <v>36</v>
      </c>
      <c r="F32" s="60" t="s">
        <v>53</v>
      </c>
      <c r="G32" s="60" t="s">
        <v>95</v>
      </c>
      <c r="H32" s="65" t="s">
        <v>140</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29.15" x14ac:dyDescent="0.4">
      <c r="A33" s="1"/>
      <c r="B33" s="9">
        <f t="shared" si="0"/>
        <v>31</v>
      </c>
      <c r="C33" s="57" t="s">
        <v>57</v>
      </c>
      <c r="D33" s="58" t="s">
        <v>12</v>
      </c>
      <c r="E33" s="59" t="s">
        <v>36</v>
      </c>
      <c r="F33" s="60" t="s">
        <v>53</v>
      </c>
      <c r="G33" s="60" t="s">
        <v>95</v>
      </c>
      <c r="H33" s="65" t="s">
        <v>136</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58.3" x14ac:dyDescent="0.4">
      <c r="A34" s="1"/>
      <c r="B34" s="9">
        <f t="shared" si="0"/>
        <v>32</v>
      </c>
      <c r="C34" s="57" t="s">
        <v>58</v>
      </c>
      <c r="D34" s="58" t="s">
        <v>59</v>
      </c>
      <c r="E34" s="59" t="s">
        <v>36</v>
      </c>
      <c r="F34" s="60" t="s">
        <v>60</v>
      </c>
      <c r="G34" s="60" t="s">
        <v>95</v>
      </c>
      <c r="H34" s="67" t="s">
        <v>139</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204" x14ac:dyDescent="0.4">
      <c r="A35" s="1"/>
      <c r="B35" s="9">
        <f t="shared" si="0"/>
        <v>33</v>
      </c>
      <c r="C35" s="35" t="s">
        <v>61</v>
      </c>
      <c r="D35" s="36" t="s">
        <v>62</v>
      </c>
      <c r="E35" s="37" t="s">
        <v>36</v>
      </c>
      <c r="F35" s="42" t="s">
        <v>53</v>
      </c>
      <c r="G35" s="46" t="s">
        <v>98</v>
      </c>
      <c r="H35" s="45" t="s">
        <v>144</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29.15" x14ac:dyDescent="0.4">
      <c r="A36" s="1"/>
      <c r="B36" s="9">
        <f t="shared" si="0"/>
        <v>34</v>
      </c>
      <c r="C36" s="31" t="s">
        <v>35</v>
      </c>
      <c r="D36" s="30" t="s">
        <v>14</v>
      </c>
      <c r="E36" s="27" t="s">
        <v>36</v>
      </c>
      <c r="F36" s="28"/>
      <c r="G36" s="17" t="s">
        <v>95</v>
      </c>
      <c r="H36" s="29" t="s">
        <v>65</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43.75" x14ac:dyDescent="0.4">
      <c r="A37" s="1"/>
      <c r="B37" s="9">
        <f t="shared" si="0"/>
        <v>35</v>
      </c>
      <c r="C37" s="47" t="s">
        <v>39</v>
      </c>
      <c r="D37" s="48" t="s">
        <v>14</v>
      </c>
      <c r="E37" s="40" t="s">
        <v>36</v>
      </c>
      <c r="F37" s="41" t="s">
        <v>60</v>
      </c>
      <c r="G37" s="41" t="s">
        <v>98</v>
      </c>
      <c r="H37" s="44" t="s">
        <v>141</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43.75" x14ac:dyDescent="0.4">
      <c r="A38" s="1"/>
      <c r="B38" s="9">
        <f t="shared" si="0"/>
        <v>36</v>
      </c>
      <c r="C38" s="25" t="s">
        <v>37</v>
      </c>
      <c r="D38" s="30" t="s">
        <v>14</v>
      </c>
      <c r="E38" s="27" t="s">
        <v>131</v>
      </c>
      <c r="F38" s="28" t="s">
        <v>60</v>
      </c>
      <c r="G38" s="33" t="s">
        <v>95</v>
      </c>
      <c r="H38" s="29" t="s">
        <v>128</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x14ac:dyDescent="0.4">
      <c r="A39" s="1"/>
      <c r="B39" s="9">
        <f t="shared" si="0"/>
        <v>37</v>
      </c>
      <c r="C39" s="47" t="s">
        <v>38</v>
      </c>
      <c r="D39" s="48" t="s">
        <v>14</v>
      </c>
      <c r="E39" s="49" t="s">
        <v>132</v>
      </c>
      <c r="F39" s="41" t="s">
        <v>60</v>
      </c>
      <c r="G39" s="41" t="s">
        <v>98</v>
      </c>
      <c r="H39" s="50" t="s">
        <v>142</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58.3" x14ac:dyDescent="0.4">
      <c r="A40" s="1"/>
      <c r="B40" s="9">
        <f t="shared" si="0"/>
        <v>38</v>
      </c>
      <c r="C40" s="25" t="s">
        <v>102</v>
      </c>
      <c r="D40" s="30" t="s">
        <v>100</v>
      </c>
      <c r="E40" s="27" t="s">
        <v>101</v>
      </c>
      <c r="F40" s="28"/>
      <c r="G40" s="33" t="s">
        <v>95</v>
      </c>
      <c r="H40" s="29" t="s">
        <v>123</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16.6" x14ac:dyDescent="0.4">
      <c r="A41" s="1"/>
      <c r="B41" s="9">
        <f t="shared" si="0"/>
        <v>39</v>
      </c>
      <c r="C41" s="43" t="s">
        <v>103</v>
      </c>
      <c r="D41" s="36" t="s">
        <v>100</v>
      </c>
      <c r="E41" s="37" t="s">
        <v>101</v>
      </c>
      <c r="F41" s="38"/>
      <c r="G41" s="42" t="s">
        <v>98</v>
      </c>
      <c r="H41" s="45" t="s">
        <v>125</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43.75" x14ac:dyDescent="0.4">
      <c r="A42" s="1"/>
      <c r="B42" s="9">
        <f t="shared" si="0"/>
        <v>40</v>
      </c>
      <c r="C42" s="25" t="s">
        <v>104</v>
      </c>
      <c r="D42" s="30" t="s">
        <v>100</v>
      </c>
      <c r="E42" s="27" t="s">
        <v>101</v>
      </c>
      <c r="F42" s="33"/>
      <c r="G42" s="33" t="s">
        <v>95</v>
      </c>
      <c r="H42" s="29" t="s">
        <v>117</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16.6" x14ac:dyDescent="0.4">
      <c r="A43" s="1"/>
      <c r="B43" s="9">
        <f t="shared" si="0"/>
        <v>41</v>
      </c>
      <c r="C43" s="25" t="s">
        <v>106</v>
      </c>
      <c r="D43" s="30" t="s">
        <v>100</v>
      </c>
      <c r="E43" s="27" t="s">
        <v>101</v>
      </c>
      <c r="F43" s="33" t="s">
        <v>60</v>
      </c>
      <c r="G43" s="33" t="s">
        <v>95</v>
      </c>
      <c r="H43" s="29" t="s">
        <v>126</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72.900000000000006" x14ac:dyDescent="0.4">
      <c r="A44" s="1"/>
      <c r="B44" s="9">
        <f t="shared" si="0"/>
        <v>42</v>
      </c>
      <c r="C44" s="25" t="s">
        <v>105</v>
      </c>
      <c r="D44" s="30" t="s">
        <v>100</v>
      </c>
      <c r="E44" s="27" t="s">
        <v>101</v>
      </c>
      <c r="F44" s="33" t="s">
        <v>99</v>
      </c>
      <c r="G44" s="33" t="s">
        <v>95</v>
      </c>
      <c r="H44" s="29" t="s">
        <v>127</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72.900000000000006" x14ac:dyDescent="0.4">
      <c r="A45" s="1"/>
      <c r="B45" s="9">
        <f t="shared" si="0"/>
        <v>43</v>
      </c>
      <c r="C45" s="25" t="s">
        <v>107</v>
      </c>
      <c r="D45" s="30" t="s">
        <v>100</v>
      </c>
      <c r="E45" s="27" t="s">
        <v>101</v>
      </c>
      <c r="F45" s="33"/>
      <c r="G45" s="33" t="s">
        <v>95</v>
      </c>
      <c r="H45" s="29" t="s">
        <v>118</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29.15" x14ac:dyDescent="0.4">
      <c r="A46" s="1"/>
      <c r="B46" s="9">
        <f t="shared" si="0"/>
        <v>44</v>
      </c>
      <c r="C46" s="31" t="s">
        <v>108</v>
      </c>
      <c r="D46" s="30" t="s">
        <v>100</v>
      </c>
      <c r="E46" s="27" t="s">
        <v>101</v>
      </c>
      <c r="F46" s="33"/>
      <c r="G46" s="33" t="s">
        <v>95</v>
      </c>
      <c r="H46" s="34" t="s">
        <v>119</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43.75" x14ac:dyDescent="0.4">
      <c r="A47" s="1"/>
      <c r="B47" s="9">
        <f t="shared" si="0"/>
        <v>45</v>
      </c>
      <c r="C47" s="25" t="s">
        <v>109</v>
      </c>
      <c r="D47" s="30" t="s">
        <v>100</v>
      </c>
      <c r="E47" s="27" t="s">
        <v>101</v>
      </c>
      <c r="F47" s="33"/>
      <c r="G47" s="33" t="s">
        <v>95</v>
      </c>
      <c r="H47" s="29" t="s">
        <v>120</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29.15" x14ac:dyDescent="0.4">
      <c r="A48" s="1"/>
      <c r="B48" s="9">
        <f t="shared" si="0"/>
        <v>46</v>
      </c>
      <c r="C48" s="25" t="s">
        <v>110</v>
      </c>
      <c r="D48" s="30" t="s">
        <v>100</v>
      </c>
      <c r="E48" s="27" t="s">
        <v>101</v>
      </c>
      <c r="F48" s="33"/>
      <c r="G48" s="33" t="s">
        <v>95</v>
      </c>
      <c r="H48" s="29" t="s">
        <v>121</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29.15" x14ac:dyDescent="0.4">
      <c r="A49" s="1"/>
      <c r="B49" s="9">
        <f t="shared" si="0"/>
        <v>47</v>
      </c>
      <c r="C49" s="25" t="s">
        <v>111</v>
      </c>
      <c r="D49" s="30" t="s">
        <v>100</v>
      </c>
      <c r="E49" s="27" t="s">
        <v>101</v>
      </c>
      <c r="F49" s="33"/>
      <c r="G49" s="33" t="s">
        <v>95</v>
      </c>
      <c r="H49" s="29" t="s">
        <v>121</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29.15" x14ac:dyDescent="0.4">
      <c r="A50" s="1"/>
      <c r="B50" s="9">
        <f t="shared" si="0"/>
        <v>48</v>
      </c>
      <c r="C50" s="25" t="s">
        <v>112</v>
      </c>
      <c r="D50" s="30" t="s">
        <v>100</v>
      </c>
      <c r="E50" s="27" t="s">
        <v>101</v>
      </c>
      <c r="F50" s="33"/>
      <c r="G50" s="33" t="s">
        <v>95</v>
      </c>
      <c r="H50" s="29" t="s">
        <v>121</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43.75" x14ac:dyDescent="0.4">
      <c r="A51" s="1"/>
      <c r="B51" s="9">
        <f t="shared" si="0"/>
        <v>49</v>
      </c>
      <c r="C51" s="66" t="s">
        <v>113</v>
      </c>
      <c r="D51" s="58" t="s">
        <v>100</v>
      </c>
      <c r="E51" s="59" t="s">
        <v>101</v>
      </c>
      <c r="F51" s="60" t="s">
        <v>60</v>
      </c>
      <c r="G51" s="60" t="s">
        <v>95</v>
      </c>
      <c r="H51" s="67" t="s">
        <v>134</v>
      </c>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29.15" x14ac:dyDescent="0.4">
      <c r="A52" s="1"/>
      <c r="B52" s="9">
        <f t="shared" si="0"/>
        <v>50</v>
      </c>
      <c r="C52" s="25" t="s">
        <v>114</v>
      </c>
      <c r="D52" s="30" t="s">
        <v>100</v>
      </c>
      <c r="E52" s="27" t="s">
        <v>101</v>
      </c>
      <c r="F52" s="28" t="s">
        <v>60</v>
      </c>
      <c r="G52" s="33" t="s">
        <v>95</v>
      </c>
      <c r="H52" s="29" t="s">
        <v>129</v>
      </c>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29.15" x14ac:dyDescent="0.4">
      <c r="A53" s="1"/>
      <c r="B53" s="9">
        <f t="shared" si="0"/>
        <v>51</v>
      </c>
      <c r="C53" s="25" t="s">
        <v>115</v>
      </c>
      <c r="D53" s="30" t="s">
        <v>100</v>
      </c>
      <c r="E53" s="27" t="s">
        <v>101</v>
      </c>
      <c r="F53" s="33"/>
      <c r="G53" s="33" t="s">
        <v>95</v>
      </c>
      <c r="H53" s="29" t="s">
        <v>121</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29.15" x14ac:dyDescent="0.4">
      <c r="A54" s="1"/>
      <c r="B54" s="9">
        <f t="shared" si="0"/>
        <v>52</v>
      </c>
      <c r="C54" s="25" t="s">
        <v>116</v>
      </c>
      <c r="D54" s="30" t="s">
        <v>100</v>
      </c>
      <c r="E54" s="27" t="s">
        <v>101</v>
      </c>
      <c r="F54" s="33"/>
      <c r="G54" s="33" t="s">
        <v>95</v>
      </c>
      <c r="H54" s="29" t="s">
        <v>130</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43.75" x14ac:dyDescent="0.4">
      <c r="A55" s="1"/>
      <c r="B55" s="9">
        <f t="shared" si="0"/>
        <v>53</v>
      </c>
      <c r="C55" s="25" t="s">
        <v>133</v>
      </c>
      <c r="D55" s="30" t="s">
        <v>14</v>
      </c>
      <c r="E55" s="27"/>
      <c r="F55" s="33"/>
      <c r="G55" s="33" t="s">
        <v>95</v>
      </c>
      <c r="H55" s="29" t="s">
        <v>138</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58.3" x14ac:dyDescent="0.4">
      <c r="A56" s="1"/>
      <c r="B56" s="9">
        <f t="shared" si="0"/>
        <v>54</v>
      </c>
      <c r="C56" s="51" t="s">
        <v>145</v>
      </c>
      <c r="D56" s="52" t="s">
        <v>14</v>
      </c>
      <c r="E56" s="53" t="s">
        <v>148</v>
      </c>
      <c r="F56" s="54"/>
      <c r="G56" s="54" t="s">
        <v>98</v>
      </c>
      <c r="H56" s="55" t="s">
        <v>149</v>
      </c>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4">
      <c r="A57" s="1"/>
      <c r="B57" s="9"/>
      <c r="C57" s="51"/>
      <c r="D57" s="52"/>
      <c r="E57" s="53"/>
      <c r="F57" s="54"/>
      <c r="G57" s="54"/>
      <c r="H57" s="55"/>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5" thickBot="1" x14ac:dyDescent="0.45">
      <c r="A58" s="1"/>
      <c r="B58" s="10"/>
      <c r="C58" s="5"/>
      <c r="D58" s="6"/>
      <c r="E58" s="11"/>
      <c r="F58" s="13"/>
      <c r="G58" s="13"/>
      <c r="H58" s="7"/>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row r="545" spans="1:50"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row>
    <row r="546" spans="1:50"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1:50"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row>
    <row r="548" spans="1:50"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row>
    <row r="549" spans="1:50"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row>
    <row r="550" spans="1:50"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row>
    <row r="551" spans="1:50"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row>
    <row r="552" spans="1:50"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row>
    <row r="553" spans="1:50"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row>
    <row r="554" spans="1:50"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row>
    <row r="555" spans="1:50"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row>
    <row r="556" spans="1:50"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row>
    <row r="557" spans="1:50"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row>
    <row r="558" spans="1:50"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1:50"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1:50"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row>
    <row r="561" spans="1:50"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row>
    <row r="562" spans="1:50"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row>
    <row r="563" spans="1:50"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row>
    <row r="564" spans="1:50"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row>
    <row r="565" spans="1:50"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1:50"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1:50"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row>
    <row r="568" spans="1:50"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row>
    <row r="569" spans="1:50"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row>
    <row r="570" spans="1:50"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row>
    <row r="571" spans="1:50"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row>
    <row r="572" spans="1:50"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row>
    <row r="573" spans="1:50"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row>
    <row r="574" spans="1:50"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row>
    <row r="575" spans="1:50"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row>
    <row r="576" spans="1:50"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row>
    <row r="577" spans="1:50"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row>
    <row r="578" spans="1:50"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row>
    <row r="579" spans="1:50"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row>
    <row r="580" spans="1:50"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row>
    <row r="581" spans="1:50"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row>
    <row r="582" spans="1:50"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row>
    <row r="583" spans="1:50"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row>
    <row r="584" spans="1:50"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row>
    <row r="585" spans="1:50"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row>
    <row r="586" spans="1:50"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row>
    <row r="587" spans="1:50"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row>
    <row r="588" spans="1:50"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row>
    <row r="589" spans="1:50"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row>
    <row r="590" spans="1:50"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row>
    <row r="591" spans="1:50"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1:50"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1:50"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row>
    <row r="594" spans="1:50"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row>
    <row r="595" spans="1:50"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row>
    <row r="596" spans="1:50"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row>
    <row r="597" spans="1:50"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row>
    <row r="598" spans="1:50"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1:50"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1:50"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row>
    <row r="601" spans="1:50"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row>
    <row r="602" spans="1:50"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row>
    <row r="603" spans="1:50"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row>
    <row r="604" spans="1:50"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row>
    <row r="605" spans="1:50"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row>
    <row r="606" spans="1:50"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row>
    <row r="607" spans="1:50"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row>
    <row r="608" spans="1:50"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row>
    <row r="609" spans="1:50"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row>
    <row r="610" spans="1:50"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row>
    <row r="611" spans="1:50"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row>
    <row r="612" spans="1:50"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row>
    <row r="613" spans="1:50"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row>
    <row r="614" spans="1:50"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row>
    <row r="615" spans="1:50"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row>
    <row r="616" spans="1:50"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row>
    <row r="617" spans="1:50"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row>
    <row r="618" spans="1:50"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row>
    <row r="619" spans="1:50"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row>
    <row r="620" spans="1:50"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row>
    <row r="621" spans="1:50"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row>
    <row r="622" spans="1:50"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row>
    <row r="623" spans="1:50"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row>
    <row r="624" spans="1:50"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1:50"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1:50"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row r="627" spans="1:50"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row>
    <row r="628" spans="1:50"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row>
    <row r="629" spans="1:50"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row>
    <row r="630" spans="1:50"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row>
    <row r="631" spans="1:50"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1:50"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1:50"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row>
    <row r="634" spans="1:50"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row>
    <row r="635" spans="1:50"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row>
    <row r="636" spans="1:50"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row>
    <row r="637" spans="1:50"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row>
    <row r="638" spans="1:50"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row>
    <row r="639" spans="1:50"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row>
    <row r="640" spans="1:50"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row>
    <row r="641" spans="1:50"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row>
    <row r="642" spans="1:50"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row>
    <row r="643" spans="1:50"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row>
    <row r="644" spans="1:50"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row>
    <row r="645" spans="1:50"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row>
    <row r="646" spans="1:50"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row>
    <row r="647" spans="1:50"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row>
    <row r="648" spans="1:50"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row>
    <row r="649" spans="1:50"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row>
    <row r="650" spans="1:50"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row>
    <row r="651" spans="1:50"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row>
    <row r="652" spans="1:50"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row>
    <row r="653" spans="1:50"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row>
    <row r="654" spans="1:50"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row>
    <row r="655" spans="1:50"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row>
    <row r="656" spans="1:50"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row>
    <row r="657" spans="1:50"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row>
    <row r="658" spans="1:50"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row>
    <row r="659" spans="1:50"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row>
    <row r="660" spans="1:50"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row>
    <row r="661" spans="1:50"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row>
    <row r="662" spans="1:50"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row>
    <row r="663" spans="1:50"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row>
    <row r="664" spans="1:50"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1:50"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1:50"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row>
    <row r="667" spans="1:50"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row>
    <row r="668" spans="1:50"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row>
    <row r="669" spans="1:50"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row>
    <row r="670" spans="1:50"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row>
    <row r="671" spans="1:50"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row>
    <row r="672" spans="1:50"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row>
    <row r="673" spans="1:50"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row>
    <row r="674" spans="1:50"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row>
    <row r="675" spans="1:50"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row>
    <row r="676" spans="1:50"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row>
    <row r="677" spans="1:50"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row>
    <row r="678" spans="1:50"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row>
    <row r="679" spans="1:50"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row>
    <row r="680" spans="1:50"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row>
    <row r="681" spans="1:50"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row>
    <row r="682" spans="1:50"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row>
    <row r="683" spans="1:50"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row>
    <row r="684" spans="1:50"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row>
    <row r="685" spans="1:50"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row>
    <row r="686" spans="1:50"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row>
    <row r="687" spans="1:50"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row>
    <row r="688" spans="1:50"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row>
    <row r="689" spans="1:50"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row>
    <row r="690" spans="1:50"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row>
    <row r="691" spans="1:50"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row>
    <row r="692" spans="1:50"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row>
    <row r="693" spans="1:50"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row>
    <row r="694" spans="1:50"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row>
    <row r="695" spans="1:50"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row>
    <row r="696" spans="1:50"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row>
    <row r="697" spans="1:50"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1:50"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1:50"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row>
    <row r="700" spans="1:50"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row>
    <row r="701" spans="1:50"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row>
    <row r="702" spans="1:50"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row>
    <row r="703" spans="1:50"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row>
    <row r="704" spans="1:50"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row>
    <row r="705" spans="1:50"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row>
    <row r="706" spans="1:50"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row>
    <row r="707" spans="1:50"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row>
    <row r="708" spans="1:50"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row>
    <row r="709" spans="1:50"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row>
    <row r="710" spans="1:50"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row>
    <row r="711" spans="1:50"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row>
    <row r="712" spans="1:50"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row>
    <row r="713" spans="1:50"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row>
    <row r="714" spans="1:50"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row>
    <row r="715" spans="1:50"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row>
    <row r="716" spans="1:50"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row>
    <row r="717" spans="1:50"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row>
    <row r="718" spans="1:50"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row>
    <row r="719" spans="1:50"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row>
    <row r="720" spans="1:50"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row>
    <row r="721" spans="1:50"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row>
    <row r="722" spans="1:50"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row>
    <row r="723" spans="1:50"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row>
    <row r="724" spans="1:50"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row>
    <row r="725" spans="1:50"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row>
    <row r="726" spans="1:50"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row>
    <row r="727" spans="1:50"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row>
    <row r="728" spans="1:50"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row>
    <row r="729" spans="1:50"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row>
    <row r="730" spans="1:50"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1:50"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1:50"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row>
    <row r="733" spans="1:50"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row>
    <row r="734" spans="1:50"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row>
    <row r="735" spans="1:50"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row>
    <row r="736" spans="1:50"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row>
    <row r="737" spans="1:50"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row>
    <row r="738" spans="1:50"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row>
    <row r="739" spans="1:50"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row>
    <row r="740" spans="1:50"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row>
    <row r="741" spans="1:50"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row>
    <row r="742" spans="1:50"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row>
    <row r="743" spans="1:50"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row>
    <row r="744" spans="1:50"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row>
    <row r="745" spans="1:50"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row>
    <row r="746" spans="1:50"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row>
    <row r="747" spans="1:50"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row>
    <row r="748" spans="1:50"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row>
    <row r="749" spans="1:50"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row>
    <row r="750" spans="1:50"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row>
    <row r="751" spans="1:50"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row>
    <row r="752" spans="1:50"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row>
    <row r="753" spans="1:50"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row>
    <row r="754" spans="1:50"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row>
    <row r="755" spans="1:50"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row>
    <row r="756" spans="1:50"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row>
    <row r="757" spans="1:50"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row>
    <row r="758" spans="1:50"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row>
    <row r="759" spans="1:50"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row>
    <row r="760" spans="1:50"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row>
    <row r="761" spans="1:50"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row>
    <row r="762" spans="1:50"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row>
    <row r="763" spans="1:50"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1:50"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1:50"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row>
    <row r="766" spans="1:50"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row>
    <row r="767" spans="1:50"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row>
    <row r="768" spans="1:50"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row>
    <row r="769" spans="1:50"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row>
    <row r="770" spans="1:50"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row>
    <row r="771" spans="1:50"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row>
    <row r="772" spans="1:50"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row>
    <row r="773" spans="1:50"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row>
    <row r="774" spans="1:50"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row>
    <row r="775" spans="1:50"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row>
    <row r="776" spans="1:50"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row>
    <row r="777" spans="1:50"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row>
    <row r="778" spans="1:50"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row>
    <row r="779" spans="1:50"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row>
    <row r="780" spans="1:50"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row>
    <row r="781" spans="1:50"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row>
    <row r="782" spans="1:50"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row>
    <row r="783" spans="1:50"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row>
    <row r="784" spans="1:50"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row>
    <row r="785" spans="1:50"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row>
    <row r="786" spans="1:50"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row>
    <row r="787" spans="1:50"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row>
    <row r="788" spans="1:50"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row>
    <row r="789" spans="1:50"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row>
    <row r="790" spans="1:50"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row>
    <row r="791" spans="1:50"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row>
    <row r="792" spans="1:50"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row>
    <row r="793" spans="1:50"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row>
    <row r="794" spans="1:50"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row>
    <row r="795" spans="1:50"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row>
    <row r="796" spans="1:50"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1:50"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1:50"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row>
    <row r="799" spans="1:50"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row>
    <row r="800" spans="1:50"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row>
    <row r="801" spans="1:50"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row>
    <row r="802" spans="1:50"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row>
    <row r="803" spans="1:50"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row>
    <row r="804" spans="1:50"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row>
    <row r="805" spans="1:50"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row>
    <row r="806" spans="1:50"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row>
    <row r="807" spans="1:50"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row>
    <row r="808" spans="1:50"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row>
    <row r="809" spans="1:50"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row>
    <row r="810" spans="1:50"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row>
    <row r="811" spans="1:50"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row>
    <row r="812" spans="1:50"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row>
    <row r="813" spans="1:50"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row>
    <row r="814" spans="1:50"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row>
    <row r="815" spans="1:50"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row>
    <row r="816" spans="1:50"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row>
    <row r="817" spans="1:50"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row>
    <row r="818" spans="1:50"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row>
    <row r="819" spans="1:50"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row>
    <row r="820" spans="1:50"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row>
    <row r="821" spans="1:50"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row>
    <row r="822" spans="1:50"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row>
    <row r="823" spans="1:50"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row>
    <row r="824" spans="1:50"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row>
    <row r="825" spans="1:50"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row>
    <row r="826" spans="1:50"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row>
    <row r="827" spans="1:50"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row>
    <row r="828" spans="1:50"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row>
    <row r="829" spans="1:50"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1:50"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1:50"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row>
    <row r="832" spans="1:50"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row>
    <row r="833" spans="1:50"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row>
    <row r="834" spans="1:50"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row>
    <row r="835" spans="1:50"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1:50"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row>
    <row r="838" spans="1:50"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row>
    <row r="839" spans="1:50"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row>
    <row r="840" spans="1:50"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row>
  </sheetData>
  <pageMargins left="0.7" right="0.7"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2019-03-04T16:30:39Z</dcterms:modified>
</cp:coreProperties>
</file>