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elenCuin\Dropbox\JO Shared Area\Modifications\0651 - 0700\0678 A-I (Urgent)\3. Model\"/>
    </mc:Choice>
  </mc:AlternateContent>
  <xr:revisionPtr revIDLastSave="0" documentId="8_{FE3E3556-D6A9-4FF5-BFC4-8308293703D7}" xr6:coauthVersionLast="41" xr6:coauthVersionMax="41" xr10:uidLastSave="{00000000-0000-0000-0000-000000000000}"/>
  <bookViews>
    <workbookView xWindow="380" yWindow="380" windowWidth="14320" windowHeight="9920" xr2:uid="{00000000-000D-0000-FFFF-FFFF00000000}"/>
  </bookViews>
  <sheets>
    <sheet name="Summary Sheet" sheetId="3" r:id="rId1"/>
    <sheet name="Entry" sheetId="2" r:id="rId2"/>
    <sheet name="Exit" sheetId="1" r:id="rId3"/>
  </sheets>
  <definedNames>
    <definedName name="_xlnm._FilterDatabase" localSheetId="2" hidden="1">Exit!$A$3:$B$239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2" l="1"/>
  <c r="D243" i="1"/>
  <c r="C243" i="1"/>
  <c r="C34" i="2" l="1"/>
</calcChain>
</file>

<file path=xl/sharedStrings.xml><?xml version="1.0" encoding="utf-8"?>
<sst xmlns="http://schemas.openxmlformats.org/spreadsheetml/2006/main" count="511" uniqueCount="288">
  <si>
    <t>Location</t>
  </si>
  <si>
    <t>Avonmouth</t>
  </si>
  <si>
    <t>Bacton IP</t>
  </si>
  <si>
    <t>Bacton UKCS</t>
  </si>
  <si>
    <t>BARROW</t>
  </si>
  <si>
    <t>BARTON STACEY</t>
  </si>
  <si>
    <t>BURTON POINT ONSHORE</t>
  </si>
  <si>
    <t>Canonbie</t>
  </si>
  <si>
    <t>CAYTHORPE ONSHORE</t>
  </si>
  <si>
    <t>CHESHIRE STORAGE</t>
  </si>
  <si>
    <t>Dynevor Arms</t>
  </si>
  <si>
    <t>EASINGTON</t>
  </si>
  <si>
    <t>FLEETWOOD</t>
  </si>
  <si>
    <t>GARTON</t>
  </si>
  <si>
    <t>Glenmavis</t>
  </si>
  <si>
    <t>HATFIELD MOORS STORAGE</t>
  </si>
  <si>
    <t>Hatfield Moor (onshore)</t>
  </si>
  <si>
    <t>HOLEHOUSE FARM STORAGE</t>
  </si>
  <si>
    <t>HORNSEA STORAGE</t>
  </si>
  <si>
    <t>ISLE OF GRAIN LNG</t>
  </si>
  <si>
    <t>Moffat (Irish Interconnector)</t>
  </si>
  <si>
    <t>MILFORD HAVEN</t>
  </si>
  <si>
    <t>Partington</t>
  </si>
  <si>
    <t>ST FERGUS</t>
  </si>
  <si>
    <t>TEESSIDE</t>
  </si>
  <si>
    <t>THEDDLETHORPE</t>
  </si>
  <si>
    <t>Wytch Farm</t>
  </si>
  <si>
    <t>Total</t>
  </si>
  <si>
    <t>LOCATION DESCRIPTION</t>
  </si>
  <si>
    <t>ABERDEEN</t>
  </si>
  <si>
    <t>Abernedd Power Station</t>
  </si>
  <si>
    <t>Garton Max Refill (Aldbrough)</t>
  </si>
  <si>
    <t>AVONMOUTH MAX REFILL</t>
  </si>
  <si>
    <t>ALREWAS (EM)</t>
  </si>
  <si>
    <t>ALREWAS (WM)</t>
  </si>
  <si>
    <t>FERNY KNOLL (AM PAPER)</t>
  </si>
  <si>
    <t>ARMADALE</t>
  </si>
  <si>
    <t>ASPLEY</t>
  </si>
  <si>
    <t>ASSELBY</t>
  </si>
  <si>
    <t>AUDLEY (NW)</t>
  </si>
  <si>
    <t>AUDLEY (WM)</t>
  </si>
  <si>
    <t>AUSTREY</t>
  </si>
  <si>
    <t>AYLESBEARE</t>
  </si>
  <si>
    <t>BACTON (BAIRD)</t>
  </si>
  <si>
    <t>BACTON</t>
  </si>
  <si>
    <t>TONNA (BAGLAN BAY)</t>
  </si>
  <si>
    <t>Deborah Storage (Bacton)</t>
  </si>
  <si>
    <t>BALDERSBY</t>
  </si>
  <si>
    <t>BALGRAY</t>
  </si>
  <si>
    <t>TEESSIDE (BASF, AKA BASF TEESSIDE)</t>
  </si>
  <si>
    <t>BATHGATE</t>
  </si>
  <si>
    <t>BACTON (BBL)</t>
  </si>
  <si>
    <t>HATFIELD MOOR MAX REFILL</t>
  </si>
  <si>
    <t>BACTON (IUK)</t>
  </si>
  <si>
    <t>BISHOP AUCKLAND</t>
  </si>
  <si>
    <t>BLABY</t>
  </si>
  <si>
    <t>BLACKROD</t>
  </si>
  <si>
    <t>SANDY LANE (BLACKBURN CHP, AKA SAPPI PAPER MILL)</t>
  </si>
  <si>
    <t>BLYBOROUGH</t>
  </si>
  <si>
    <t>SALTEND BPHP (BP SALTEND HP)</t>
  </si>
  <si>
    <t>BRAISHFIELD A</t>
  </si>
  <si>
    <t>BRAISHFIELD B</t>
  </si>
  <si>
    <t>BARROW (BAINS)</t>
  </si>
  <si>
    <t>BARROW (BLACK START)</t>
  </si>
  <si>
    <t>BARROW (GATEWAY)</t>
  </si>
  <si>
    <t>BLYBOROUGH (BRIGG)</t>
  </si>
  <si>
    <t>BRISLEY</t>
  </si>
  <si>
    <t>BROXBURN</t>
  </si>
  <si>
    <t>BURTON POINT (CONNAHS QUAY)</t>
  </si>
  <si>
    <t>BURLEY BANK</t>
  </si>
  <si>
    <t>Burnhervie</t>
  </si>
  <si>
    <t>SHOTWICK (BRIDGEWATER PAPER)</t>
  </si>
  <si>
    <t>CALDECOTT</t>
  </si>
  <si>
    <t>CAMBRIDGE</t>
  </si>
  <si>
    <t>CARESTON</t>
  </si>
  <si>
    <t>CARRINGTON (PARTINGTON) POWER STATION</t>
  </si>
  <si>
    <t>CAYTHORPE</t>
  </si>
  <si>
    <t>LYNEHAM (CHOAKFORD)</t>
  </si>
  <si>
    <t>CIRENCESTER</t>
  </si>
  <si>
    <t>CENTRAX INDUSTRIAL</t>
  </si>
  <si>
    <t>COFFINSWELL</t>
  </si>
  <si>
    <t>COLDSTREAM</t>
  </si>
  <si>
    <t>CORBRIDGE</t>
  </si>
  <si>
    <t>BLYBOROUGH (COTTAM)</t>
  </si>
  <si>
    <t>COWPEN BEWLEY</t>
  </si>
  <si>
    <t>CALDECOTT (CORBY POWER STATION)</t>
  </si>
  <si>
    <t>STANFORD LE HOPE (CORYTON)</t>
  </si>
  <si>
    <t>CORYTON 2 (THAMES HAVEN) POWER STATION</t>
  </si>
  <si>
    <t>THORNTON CURTIS (DN)</t>
  </si>
  <si>
    <t>MIDDLE STOKE (DAMHEAD CREEK, AKA KINGSNORTH POWER STATION)</t>
  </si>
  <si>
    <t>DIDCOT</t>
  </si>
  <si>
    <t>DEESIDE</t>
  </si>
  <si>
    <t>DRAKELOW POWER STATION</t>
  </si>
  <si>
    <t>DOWLAIS</t>
  </si>
  <si>
    <t>DROINTON</t>
  </si>
  <si>
    <t>DRUM</t>
  </si>
  <si>
    <t>DYFFRYN CLYDACH</t>
  </si>
  <si>
    <t>ECCLESTONE</t>
  </si>
  <si>
    <t>EASTON GREY</t>
  </si>
  <si>
    <t>ELTON</t>
  </si>
  <si>
    <t>ENRON BILLINGHAM</t>
  </si>
  <si>
    <t>EPPING GREEN (ENFIELD ENERGY, AKA BRIMSDOWN)</t>
  </si>
  <si>
    <t>ROUGH MAX REFILL</t>
  </si>
  <si>
    <t>BISHOP AUCKLAND (TEST FACILITY)</t>
  </si>
  <si>
    <t>BRINE FIELD (TEESSIDE) POWER STATION</t>
  </si>
  <si>
    <t>EVESHAM</t>
  </si>
  <si>
    <t>FARNINGHAM</t>
  </si>
  <si>
    <t>FARNINGHAM B</t>
  </si>
  <si>
    <t>ST. FERGUS (SHELL BLACKSTART)</t>
  </si>
  <si>
    <t>FIDDINGTON</t>
  </si>
  <si>
    <t>Fordoun Industrial</t>
  </si>
  <si>
    <t>GANSTEAD</t>
  </si>
  <si>
    <t>GILWERN</t>
  </si>
  <si>
    <t>GLENMAVIS</t>
  </si>
  <si>
    <t>GLENMAVIS MAX REFILL</t>
  </si>
  <si>
    <t>BLACKNESS (BP GRANGEMOUTH)</t>
  </si>
  <si>
    <t>GOOLE (GUARDIAN GLASS)</t>
  </si>
  <si>
    <t>GOSBERTON</t>
  </si>
  <si>
    <t>GOWKHALL (LONGANNET)</t>
  </si>
  <si>
    <t>GRAIN POWER STATION</t>
  </si>
  <si>
    <t>BACTON (GREAT YARMOUTH)</t>
  </si>
  <si>
    <t>GUYZANCE</t>
  </si>
  <si>
    <t>GREAT WILBRAHAM</t>
  </si>
  <si>
    <t>HARDWICK</t>
  </si>
  <si>
    <t>HATFIELD POWER STATION</t>
  </si>
  <si>
    <t>HOLLINGSGREEN (HAYS CHEMICALS)</t>
  </si>
  <si>
    <t>BARKING (HORNDON)</t>
  </si>
  <si>
    <t>BARTON STACEY MAX REFILL (HUMBLY GROVE)</t>
  </si>
  <si>
    <t>Hill Top Farm (Hole House Farm)</t>
  </si>
  <si>
    <t>HOLE HOUSE MAX REFILL</t>
  </si>
  <si>
    <t>HOLFORD</t>
  </si>
  <si>
    <t>HOLMES CHAPEL</t>
  </si>
  <si>
    <t>HORNDON</t>
  </si>
  <si>
    <t>HORNSEA MAX REFILL</t>
  </si>
  <si>
    <t>HUMBLETON</t>
  </si>
  <si>
    <t>HUME</t>
  </si>
  <si>
    <t>BILLINGHAM ICI (TERRA BILLINGHAM)</t>
  </si>
  <si>
    <t>WESTON POINT (CASTNER KELNER, AKA ICI RUNCORN)</t>
  </si>
  <si>
    <t>Terra Nitrogen (aka ICI, Terra Severnside)</t>
  </si>
  <si>
    <t>ILCHESTER</t>
  </si>
  <si>
    <t>THORNTON CURTIS (HUMBER REFINERY, AKA IMMINGHAM)</t>
  </si>
  <si>
    <t>IPSDEN 2</t>
  </si>
  <si>
    <t>IPSDEN</t>
  </si>
  <si>
    <t>EASTOFT (KEADBY)</t>
  </si>
  <si>
    <t>EASTOFT (KEADBY BLACKSTART)</t>
  </si>
  <si>
    <t>KELD</t>
  </si>
  <si>
    <t>KENN</t>
  </si>
  <si>
    <t>THORNTON CURTIS (KILLINGHOLME)</t>
  </si>
  <si>
    <t>KINKNOCKIE</t>
  </si>
  <si>
    <t>KIRKSTEAD</t>
  </si>
  <si>
    <t>SADDLE BOW (KINGS LYNN)</t>
  </si>
  <si>
    <t>LANGHOLM</t>
  </si>
  <si>
    <t>LAUDERHILL</t>
  </si>
  <si>
    <t>ST. NEOTS (LITTLE BARFORD)</t>
  </si>
  <si>
    <t>LITTLE BURDON</t>
  </si>
  <si>
    <t>LEAMINGTON</t>
  </si>
  <si>
    <t>LANGAGE POWER STATION</t>
  </si>
  <si>
    <t>LOCKERBIE</t>
  </si>
  <si>
    <t>LOWER QUINTON</t>
  </si>
  <si>
    <t>LITTLETON DREW</t>
  </si>
  <si>
    <t>LUPTON</t>
  </si>
  <si>
    <t>LUXBOROUGH LANE</t>
  </si>
  <si>
    <t>MAELOR</t>
  </si>
  <si>
    <t>MALPAS</t>
  </si>
  <si>
    <t>MAPPOWDER</t>
  </si>
  <si>
    <t>MEDWAY (AKA ISLE OF GRAIN POWER STATION, NOT GRAIN POWER)</t>
  </si>
  <si>
    <t>MELKINTHORPE</t>
  </si>
  <si>
    <t>MOFFAT (IRISH INTERCONNECTOR)</t>
  </si>
  <si>
    <t>MICKLE TRAFFORD</t>
  </si>
  <si>
    <t>MILWICH</t>
  </si>
  <si>
    <t>MARKET HARBOROUGH</t>
  </si>
  <si>
    <t>MARCHWOOD POWER STATION</t>
  </si>
  <si>
    <t>MATCHING GREEN</t>
  </si>
  <si>
    <t>COCKENZIE POWER STATION</t>
  </si>
  <si>
    <t>CRAWLEY DOWN</t>
  </si>
  <si>
    <t>DYNEVOR MAX REFILL</t>
  </si>
  <si>
    <t>Partington Max Refill</t>
  </si>
  <si>
    <t>NETHERHOWCLEUGH</t>
  </si>
  <si>
    <t>PANNAL</t>
  </si>
  <si>
    <t>PARTINGTON</t>
  </si>
  <si>
    <t>PAULL</t>
  </si>
  <si>
    <t>PEMBROKE POWER STATION</t>
  </si>
  <si>
    <t>PETERBOROUGH EYE (TEE)</t>
  </si>
  <si>
    <t>PETERS GREEN</t>
  </si>
  <si>
    <t>PETERS GREEN SOUTH MIMMS</t>
  </si>
  <si>
    <t>Phillips Petroleum, Teesside</t>
  </si>
  <si>
    <t>PICKERING</t>
  </si>
  <si>
    <t>PITCAIRNGREEN</t>
  </si>
  <si>
    <t>ST. FERGUS (PETERHEAD)</t>
  </si>
  <si>
    <t>PETERBOROUGH (PETERBOROUGH POWER STATION)</t>
  </si>
  <si>
    <t>PUCKLECHURCH</t>
  </si>
  <si>
    <t>RAWCLIFFE</t>
  </si>
  <si>
    <t>WESTON POINT (ROCKSAVAGE)</t>
  </si>
  <si>
    <t>Rolls Wood Group</t>
  </si>
  <si>
    <t>ROSS (WM)</t>
  </si>
  <si>
    <t>ROSS (SW)</t>
  </si>
  <si>
    <t>ROUDHAM HEATH</t>
  </si>
  <si>
    <t>ROYSTON</t>
  </si>
  <si>
    <t>Roosecote Power Station (Barrow)</t>
  </si>
  <si>
    <t>RUGBY</t>
  </si>
  <si>
    <t>RYEHOUSE</t>
  </si>
  <si>
    <t>ROSEHILL (SALTEND POWER STATION)</t>
  </si>
  <si>
    <t>SALTWICK VOLUMETRIC CONTROLLED</t>
  </si>
  <si>
    <t>SAMLESBURY</t>
  </si>
  <si>
    <t>ABSON (SEABANK POWER STATION PHASE I)</t>
  </si>
  <si>
    <t>SEABANK (DN)</t>
  </si>
  <si>
    <t>SEABANK (SEABANK POWER STATION PHASE II)</t>
  </si>
  <si>
    <t>SHELLSTAR (AKA KEMIRA, NOT KEMIRA CHP)</t>
  </si>
  <si>
    <t>SHORNE</t>
  </si>
  <si>
    <t>HARWARDEN (SHOTTON, AKA SHOTTON PAPER)</t>
  </si>
  <si>
    <t>SHUSTOKE</t>
  </si>
  <si>
    <t>SILK WILLOUGHBY</t>
  </si>
  <si>
    <t>SELLAFIELD POWER STATION</t>
  </si>
  <si>
    <t>SEAL SANDS TGPP</t>
  </si>
  <si>
    <t>SALTFLEETBY STORAGE (THEDDLETHORPE)</t>
  </si>
  <si>
    <t>SALTWICK PRESSURE CONTROLLED</t>
  </si>
  <si>
    <t>SOUTRA</t>
  </si>
  <si>
    <t>WRAGG MARSH (SPALDING)</t>
  </si>
  <si>
    <t>SPALDING 2 (SOUTH HOLLAND) POWER STATION</t>
  </si>
  <si>
    <t>STALLINGBOROUGH</t>
  </si>
  <si>
    <t>STAYTHORPE</t>
  </si>
  <si>
    <t>SUTTON BRIDGE POWER STATION</t>
  </si>
  <si>
    <t>STRATFORD-UPON-AVON</t>
  </si>
  <si>
    <t>STRANRAER</t>
  </si>
  <si>
    <t>STUBLACH (CHESHIRE)</t>
  </si>
  <si>
    <t>SUTTON BRIDGE</t>
  </si>
  <si>
    <t>TATSFIELD</t>
  </si>
  <si>
    <t>TEESSIDE HYDROGEN</t>
  </si>
  <si>
    <t>Trafford Power Station</t>
  </si>
  <si>
    <t>THRINTOFT</t>
  </si>
  <si>
    <t>TILBURY POWER STATION</t>
  </si>
  <si>
    <t>TOWLAW</t>
  </si>
  <si>
    <t>TOWTON</t>
  </si>
  <si>
    <t>TUR LANGTON</t>
  </si>
  <si>
    <t>UPPER NEESTON (MILFORD HAVEN REFINERY)</t>
  </si>
  <si>
    <t>WALESBY</t>
  </si>
  <si>
    <t>WARBURTON</t>
  </si>
  <si>
    <t>WEST BURTON POWER STATION</t>
  </si>
  <si>
    <t>WESTON POINT</t>
  </si>
  <si>
    <t>WETHERAL</t>
  </si>
  <si>
    <t>WHITWELL</t>
  </si>
  <si>
    <t>WEST WINCH</t>
  </si>
  <si>
    <t>WINKFIELD (SE)</t>
  </si>
  <si>
    <t>WINKFIELD (NT)</t>
  </si>
  <si>
    <t>WILLINGTON POWER STATION</t>
  </si>
  <si>
    <t>PICKMERE (WINNINGTON POWER, AKA BRUNNER MOND)</t>
  </si>
  <si>
    <t>WINKFIELD (SO)</t>
  </si>
  <si>
    <t>WYRE POWER STATION</t>
  </si>
  <si>
    <t>YELVERTON</t>
  </si>
  <si>
    <t>Zeneca (ICI Avecia, aka 'Zenica')</t>
  </si>
  <si>
    <t>Air_Products (Teesside)</t>
  </si>
  <si>
    <t>Fordoun CNG Station</t>
  </si>
  <si>
    <t>Palm_Paper</t>
  </si>
  <si>
    <t>St_Fergus_Segal</t>
  </si>
  <si>
    <t>Kinneil CHP</t>
  </si>
  <si>
    <t>Knottingley PS</t>
  </si>
  <si>
    <t>Eggborough_PS</t>
  </si>
  <si>
    <t>KEADBY_2 PS</t>
  </si>
  <si>
    <t>Hirwaun Power Station</t>
  </si>
  <si>
    <t>Ferrybridge D Power Station</t>
  </si>
  <si>
    <t>Drax</t>
  </si>
  <si>
    <t>Rough Max Refill</t>
  </si>
  <si>
    <t>Apache (Sage Black Start)</t>
  </si>
  <si>
    <t>Murrow</t>
  </si>
  <si>
    <t>GDN (SC)</t>
  </si>
  <si>
    <t>DC</t>
  </si>
  <si>
    <t>STORAGE SITE</t>
  </si>
  <si>
    <t>GDN (EM)</t>
  </si>
  <si>
    <t>GDN (WM)</t>
  </si>
  <si>
    <t>GDN (NE)</t>
  </si>
  <si>
    <t>GDN (NW)</t>
  </si>
  <si>
    <t>GDN (SW)</t>
  </si>
  <si>
    <t>GDN (EA)</t>
  </si>
  <si>
    <t>INTERCONNECTOR</t>
  </si>
  <si>
    <t>GDN (NO)</t>
  </si>
  <si>
    <t>GDN (SO)</t>
  </si>
  <si>
    <t>GDN (WS)</t>
  </si>
  <si>
    <t>GDN (SE)</t>
  </si>
  <si>
    <t>GDN (NT)</t>
  </si>
  <si>
    <t xml:space="preserve">DC </t>
  </si>
  <si>
    <t>GDN (WN)</t>
  </si>
  <si>
    <t>Type</t>
  </si>
  <si>
    <t>Historical flow - Average over 5 years minus max and min</t>
  </si>
  <si>
    <t>Sold - Average over 5 years minus the max and min</t>
  </si>
  <si>
    <t>UNC0678 - Extra data requested for FCC from the UNC0678 workgroups</t>
  </si>
  <si>
    <t xml:space="preserve">The data included here is supplemental data requested via the UNC0678 workgroup. It does not form part of the National Grid UNC0678 proposal. </t>
  </si>
  <si>
    <t xml:space="preserve">The data in this workbook is: 
Historical Sold Capacity - Average across 5 years of data (taking off max and min). Removes the maximum and minimum and averages the remaining values;
Historical flow - Average across 5 years of data (taking off max and min). Removes the maximum and minimum and averages the remaining values. </t>
  </si>
  <si>
    <t xml:space="preserve">This data is provided to the workgroup in line with an action on National Grid to provide and it will be for industry and workgroup participants to determine what (if any) steps they may wish to take with this additional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</si>
</sst>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0" fontId="2" fillId="0" borderId="0" xfId="0" applyFont="1" applyAlignment="1">
      <alignment wrapText="1"/>
    </xf>
    <xf numFmtId="164" fontId="0" fillId="0" borderId="0" xfId="1" applyNumberFormat="1" applyFont="1"/>
    <xf numFmtId="164" fontId="0" fillId="0" borderId="0" xfId="0" applyNumberFormat="1"/>
    <xf numFmtId="0" fontId="2" fillId="0" borderId="0" xfId="0" applyFont="1"/>
    <xf numFmtId="0" fontId="3" fillId="2" borderId="0" xfId="0" applyFont="1" applyFill="1"/>
    <xf numFmtId="0" fontId="0" fillId="0" borderId="0" xfId="0" applyAlignment="1">
      <alignment wrapText="1"/>
    </xf>
    <xf numFmtId="0" fontId="0" fillId="3" borderId="0" xfId="0" applyFill="1"/>
    <xf numFmtId="0" fontId="0" fillId="3" borderId="1" xfId="0" applyFill="1" applyBorder="1" applyAlignment="1">
      <alignment wrapText="1"/>
    </xf>
    <xf numFmtId="0" fontId="0" fillId="4" borderId="1" xfId="0" applyFill="1"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tabSelected="1" workbookViewId="0"/>
  </sheetViews>
  <sheetFormatPr defaultRowHeight="14.5" x14ac:dyDescent="0.35"/>
  <cols>
    <col min="1" max="1" width="176.54296875" customWidth="1"/>
  </cols>
  <sheetData>
    <row r="1" spans="1:3" ht="21" x14ac:dyDescent="0.5">
      <c r="A1" s="5" t="s">
        <v>284</v>
      </c>
      <c r="B1" s="6"/>
      <c r="C1" s="6"/>
    </row>
    <row r="2" spans="1:3" x14ac:dyDescent="0.35">
      <c r="A2" s="7"/>
      <c r="B2" s="6"/>
      <c r="C2" s="6"/>
    </row>
    <row r="3" spans="1:3" x14ac:dyDescent="0.35">
      <c r="A3" s="9" t="s">
        <v>285</v>
      </c>
      <c r="B3" s="6"/>
      <c r="C3" s="6"/>
    </row>
    <row r="4" spans="1:3" x14ac:dyDescent="0.35">
      <c r="A4" s="8"/>
      <c r="B4" s="6"/>
      <c r="C4" s="6"/>
    </row>
    <row r="5" spans="1:3" ht="43.5" x14ac:dyDescent="0.35">
      <c r="A5" s="9" t="s">
        <v>286</v>
      </c>
      <c r="B5" s="6"/>
      <c r="C5" s="6"/>
    </row>
    <row r="6" spans="1:3" x14ac:dyDescent="0.35">
      <c r="A6" s="8"/>
      <c r="B6" s="6"/>
      <c r="C6" s="6"/>
    </row>
    <row r="7" spans="1:3" ht="29" x14ac:dyDescent="0.35">
      <c r="A7" s="9" t="s">
        <v>287</v>
      </c>
      <c r="B7" s="6"/>
      <c r="C7" s="6"/>
    </row>
    <row r="8" spans="1:3" x14ac:dyDescent="0.35">
      <c r="A8" s="8"/>
      <c r="B8" s="6"/>
      <c r="C8" s="6"/>
    </row>
    <row r="9" spans="1:3" x14ac:dyDescent="0.35">
      <c r="A9" s="9"/>
      <c r="B9" s="6"/>
      <c r="C9" s="6"/>
    </row>
    <row r="10" spans="1:3" x14ac:dyDescent="0.35">
      <c r="A10" s="8"/>
      <c r="B10" s="6"/>
      <c r="C10"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C34"/>
  <sheetViews>
    <sheetView workbookViewId="0">
      <selection activeCell="C4" sqref="C4"/>
    </sheetView>
  </sheetViews>
  <sheetFormatPr defaultRowHeight="14.5" x14ac:dyDescent="0.35"/>
  <cols>
    <col min="1" max="1" width="19.81640625" style="4" customWidth="1"/>
    <col min="2" max="2" width="17.81640625" customWidth="1"/>
    <col min="3" max="3" width="20.1796875" customWidth="1"/>
  </cols>
  <sheetData>
    <row r="4" spans="1:3" ht="43.5" x14ac:dyDescent="0.35">
      <c r="A4" s="1" t="s">
        <v>0</v>
      </c>
      <c r="B4" s="1" t="s">
        <v>283</v>
      </c>
      <c r="C4" s="1" t="s">
        <v>282</v>
      </c>
    </row>
    <row r="5" spans="1:3" x14ac:dyDescent="0.35">
      <c r="A5" s="1" t="s">
        <v>1</v>
      </c>
      <c r="B5" s="2">
        <v>3655314.5013349303</v>
      </c>
      <c r="C5" s="2">
        <v>89930.575342465731</v>
      </c>
    </row>
    <row r="6" spans="1:3" x14ac:dyDescent="0.35">
      <c r="A6" s="1" t="s">
        <v>2</v>
      </c>
      <c r="B6" s="2">
        <v>319745305.00737494</v>
      </c>
      <c r="C6" s="2">
        <v>176315196.79149857</v>
      </c>
    </row>
    <row r="7" spans="1:3" x14ac:dyDescent="0.35">
      <c r="A7" s="1" t="s">
        <v>3</v>
      </c>
      <c r="B7" s="2">
        <v>578223023.40267074</v>
      </c>
      <c r="C7" s="2">
        <v>313903458.46111238</v>
      </c>
    </row>
    <row r="8" spans="1:3" x14ac:dyDescent="0.35">
      <c r="A8" s="1" t="s">
        <v>4</v>
      </c>
      <c r="B8" s="2">
        <v>108744784.77391271</v>
      </c>
      <c r="C8" s="2">
        <v>36500845.329216264</v>
      </c>
    </row>
    <row r="9" spans="1:3" x14ac:dyDescent="0.35">
      <c r="A9" s="1" t="s">
        <v>5</v>
      </c>
      <c r="B9" s="2">
        <v>0</v>
      </c>
      <c r="C9" s="2">
        <v>9845260.3333333321</v>
      </c>
    </row>
    <row r="10" spans="1:3" ht="29" x14ac:dyDescent="0.35">
      <c r="A10" s="1" t="s">
        <v>6</v>
      </c>
      <c r="B10" s="2">
        <v>35096703.761643834</v>
      </c>
      <c r="C10" s="2">
        <v>16179044.210045656</v>
      </c>
    </row>
    <row r="11" spans="1:3" x14ac:dyDescent="0.35">
      <c r="A11" s="1" t="s">
        <v>7</v>
      </c>
      <c r="B11" s="2">
        <v>0</v>
      </c>
      <c r="C11" s="2">
        <v>0</v>
      </c>
    </row>
    <row r="12" spans="1:3" x14ac:dyDescent="0.35">
      <c r="A12" s="1" t="s">
        <v>8</v>
      </c>
      <c r="B12" s="2">
        <v>75041095.89041096</v>
      </c>
      <c r="C12" s="2">
        <v>0</v>
      </c>
    </row>
    <row r="13" spans="1:3" x14ac:dyDescent="0.35">
      <c r="A13" s="1" t="s">
        <v>9</v>
      </c>
      <c r="B13" s="2">
        <v>476892266.66666669</v>
      </c>
      <c r="C13" s="2">
        <v>41484686.387179665</v>
      </c>
    </row>
    <row r="14" spans="1:3" x14ac:dyDescent="0.35">
      <c r="A14" s="1" t="s">
        <v>10</v>
      </c>
      <c r="B14" s="2">
        <v>3653350.8219178081</v>
      </c>
      <c r="C14" s="2">
        <v>0</v>
      </c>
    </row>
    <row r="15" spans="1:3" x14ac:dyDescent="0.35">
      <c r="A15" s="1" t="s">
        <v>11</v>
      </c>
      <c r="B15" s="2">
        <v>1025927725.0377049</v>
      </c>
      <c r="C15" s="2">
        <v>662767695.73515987</v>
      </c>
    </row>
    <row r="16" spans="1:3" x14ac:dyDescent="0.35">
      <c r="A16" s="1" t="s">
        <v>12</v>
      </c>
      <c r="B16" s="2">
        <v>0</v>
      </c>
      <c r="C16" s="2">
        <v>0</v>
      </c>
    </row>
    <row r="17" spans="1:3" x14ac:dyDescent="0.35">
      <c r="A17" s="1" t="s">
        <v>13</v>
      </c>
      <c r="B17" s="2">
        <v>420000000</v>
      </c>
      <c r="C17" s="2">
        <v>22399385.328018561</v>
      </c>
    </row>
    <row r="18" spans="1:3" x14ac:dyDescent="0.35">
      <c r="A18" s="1" t="s">
        <v>14</v>
      </c>
      <c r="B18" s="2">
        <v>0</v>
      </c>
      <c r="C18" s="2">
        <v>0</v>
      </c>
    </row>
    <row r="19" spans="1:3" ht="29" x14ac:dyDescent="0.35">
      <c r="A19" s="1" t="s">
        <v>15</v>
      </c>
      <c r="B19" s="2">
        <v>5424657.5342465751</v>
      </c>
      <c r="C19" s="2">
        <v>2832300.1204181965</v>
      </c>
    </row>
    <row r="20" spans="1:3" ht="29" x14ac:dyDescent="0.35">
      <c r="A20" s="1" t="s">
        <v>16</v>
      </c>
      <c r="B20" s="2">
        <v>0</v>
      </c>
      <c r="C20" s="2">
        <v>0</v>
      </c>
    </row>
    <row r="21" spans="1:3" ht="29" x14ac:dyDescent="0.35">
      <c r="A21" s="1" t="s">
        <v>17</v>
      </c>
      <c r="B21" s="2">
        <v>289665856.92602736</v>
      </c>
      <c r="C21" s="2">
        <v>9795626.2459764984</v>
      </c>
    </row>
    <row r="22" spans="1:3" x14ac:dyDescent="0.35">
      <c r="A22" s="1" t="s">
        <v>18</v>
      </c>
      <c r="B22" s="2">
        <v>119969180.03786713</v>
      </c>
      <c r="C22" s="2">
        <v>8395964.2538812757</v>
      </c>
    </row>
    <row r="23" spans="1:3" x14ac:dyDescent="0.35">
      <c r="A23" s="1" t="s">
        <v>19</v>
      </c>
      <c r="B23" s="2">
        <v>607678986.30136979</v>
      </c>
      <c r="C23" s="2">
        <v>3131927.3835616433</v>
      </c>
    </row>
    <row r="24" spans="1:3" ht="29" x14ac:dyDescent="0.35">
      <c r="A24" s="1" t="s">
        <v>20</v>
      </c>
      <c r="B24" s="2">
        <v>0</v>
      </c>
      <c r="C24" s="2">
        <v>0</v>
      </c>
    </row>
    <row r="25" spans="1:3" x14ac:dyDescent="0.35">
      <c r="A25" s="1" t="s">
        <v>21</v>
      </c>
      <c r="B25" s="2">
        <v>791232876.71232879</v>
      </c>
      <c r="C25" s="2">
        <v>259964585.66758001</v>
      </c>
    </row>
    <row r="26" spans="1:3" x14ac:dyDescent="0.35">
      <c r="A26" s="1" t="s">
        <v>263</v>
      </c>
      <c r="B26" s="2">
        <v>3661980.9589041099</v>
      </c>
      <c r="C26" s="2">
        <v>0</v>
      </c>
    </row>
    <row r="27" spans="1:3" x14ac:dyDescent="0.35">
      <c r="A27" s="1" t="s">
        <v>22</v>
      </c>
      <c r="B27" s="2">
        <v>519790477.85991234</v>
      </c>
      <c r="C27" s="2">
        <v>0</v>
      </c>
    </row>
    <row r="28" spans="1:3" x14ac:dyDescent="0.35">
      <c r="A28" s="1" t="s">
        <v>23</v>
      </c>
      <c r="B28" s="2">
        <v>246773307.1287671</v>
      </c>
      <c r="C28" s="2">
        <v>766735752.51155329</v>
      </c>
    </row>
    <row r="29" spans="1:3" x14ac:dyDescent="0.35">
      <c r="A29" s="1" t="s">
        <v>24</v>
      </c>
      <c r="B29" s="2">
        <v>59737043.883167386</v>
      </c>
      <c r="C29" s="2">
        <v>166981191.39054817</v>
      </c>
    </row>
    <row r="30" spans="1:3" x14ac:dyDescent="0.35">
      <c r="A30" s="1" t="s">
        <v>25</v>
      </c>
      <c r="B30" s="2">
        <v>0</v>
      </c>
      <c r="C30" s="2">
        <v>76230962.529231235</v>
      </c>
    </row>
    <row r="31" spans="1:3" x14ac:dyDescent="0.35">
      <c r="A31" s="1" t="s">
        <v>26</v>
      </c>
      <c r="B31" s="2">
        <v>0</v>
      </c>
      <c r="C31" s="2">
        <v>0</v>
      </c>
    </row>
    <row r="34" spans="1:3" x14ac:dyDescent="0.35">
      <c r="A34" s="1" t="s">
        <v>27</v>
      </c>
      <c r="B34" s="3">
        <f>SUM(B5:B31)</f>
        <v>5690913937.2062273</v>
      </c>
      <c r="C34" s="3">
        <f>SUM(C5:C31)</f>
        <v>2573553813.2536569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D243"/>
  <sheetViews>
    <sheetView workbookViewId="0">
      <pane xSplit="2" ySplit="3" topLeftCell="C4" activePane="bottomRight" state="frozen"/>
      <selection pane="topRight" activeCell="C1" sqref="C1"/>
      <selection pane="bottomLeft" activeCell="A4" sqref="A4"/>
      <selection pane="bottomRight" activeCell="A3" sqref="A3"/>
    </sheetView>
  </sheetViews>
  <sheetFormatPr defaultRowHeight="14.5" x14ac:dyDescent="0.35"/>
  <cols>
    <col min="1" max="1" width="27.26953125" style="4" customWidth="1"/>
    <col min="2" max="2" width="13.453125" style="4" customWidth="1"/>
    <col min="3" max="3" width="18.26953125" customWidth="1"/>
    <col min="4" max="4" width="21.453125" customWidth="1"/>
  </cols>
  <sheetData>
    <row r="3" spans="1:4" ht="43.5" x14ac:dyDescent="0.35">
      <c r="A3" s="4" t="s">
        <v>28</v>
      </c>
      <c r="B3" s="4" t="s">
        <v>281</v>
      </c>
      <c r="C3" s="1" t="s">
        <v>283</v>
      </c>
      <c r="D3" s="1" t="s">
        <v>282</v>
      </c>
    </row>
    <row r="4" spans="1:4" x14ac:dyDescent="0.35">
      <c r="A4" s="4" t="s">
        <v>29</v>
      </c>
      <c r="B4" s="4" t="s">
        <v>264</v>
      </c>
      <c r="C4" s="2">
        <v>23219737.391780823</v>
      </c>
      <c r="D4" s="2">
        <v>8920439.5714038461</v>
      </c>
    </row>
    <row r="5" spans="1:4" x14ac:dyDescent="0.35">
      <c r="A5" s="4" t="s">
        <v>30</v>
      </c>
      <c r="B5" s="4" t="s">
        <v>265</v>
      </c>
      <c r="C5" s="2">
        <v>0</v>
      </c>
      <c r="D5" s="2">
        <v>0</v>
      </c>
    </row>
    <row r="6" spans="1:4" x14ac:dyDescent="0.35">
      <c r="A6" s="4" t="s">
        <v>31</v>
      </c>
      <c r="B6" s="4" t="s">
        <v>266</v>
      </c>
      <c r="C6" s="2">
        <v>325510000.00000006</v>
      </c>
      <c r="D6" s="2">
        <v>22658419.097686946</v>
      </c>
    </row>
    <row r="7" spans="1:4" x14ac:dyDescent="0.35">
      <c r="A7" s="4" t="s">
        <v>32</v>
      </c>
      <c r="B7" s="4" t="s">
        <v>266</v>
      </c>
      <c r="C7" s="2">
        <v>1722516.9397260274</v>
      </c>
      <c r="D7" s="2">
        <v>526984.75217705907</v>
      </c>
    </row>
    <row r="8" spans="1:4" x14ac:dyDescent="0.35">
      <c r="A8" s="4" t="s">
        <v>33</v>
      </c>
      <c r="B8" s="4" t="s">
        <v>267</v>
      </c>
      <c r="C8" s="2">
        <v>74045244.894977167</v>
      </c>
      <c r="D8" s="2">
        <v>20445045.357686449</v>
      </c>
    </row>
    <row r="9" spans="1:4" x14ac:dyDescent="0.35">
      <c r="A9" s="4" t="s">
        <v>34</v>
      </c>
      <c r="B9" s="4" t="s">
        <v>268</v>
      </c>
      <c r="C9" s="2">
        <v>72669637</v>
      </c>
      <c r="D9" s="2">
        <v>18373963.043890513</v>
      </c>
    </row>
    <row r="10" spans="1:4" x14ac:dyDescent="0.35">
      <c r="A10" s="4" t="s">
        <v>35</v>
      </c>
      <c r="B10" s="4" t="s">
        <v>265</v>
      </c>
      <c r="C10" s="2">
        <v>0</v>
      </c>
      <c r="D10" s="2">
        <v>0</v>
      </c>
    </row>
    <row r="11" spans="1:4" x14ac:dyDescent="0.35">
      <c r="A11" s="4" t="s">
        <v>36</v>
      </c>
      <c r="B11" s="4" t="s">
        <v>264</v>
      </c>
      <c r="C11" s="2">
        <v>7653836</v>
      </c>
      <c r="D11" s="2">
        <v>1850636.0667812962</v>
      </c>
    </row>
    <row r="12" spans="1:4" x14ac:dyDescent="0.35">
      <c r="A12" s="4" t="s">
        <v>37</v>
      </c>
      <c r="B12" s="4" t="s">
        <v>268</v>
      </c>
      <c r="C12" s="2">
        <v>50992393</v>
      </c>
      <c r="D12" s="2">
        <v>29743084.06891733</v>
      </c>
    </row>
    <row r="13" spans="1:4" x14ac:dyDescent="0.35">
      <c r="A13" s="4" t="s">
        <v>38</v>
      </c>
      <c r="B13" s="4" t="s">
        <v>269</v>
      </c>
      <c r="C13" s="2">
        <v>4471164</v>
      </c>
      <c r="D13" s="2">
        <v>1521508.414826459</v>
      </c>
    </row>
    <row r="14" spans="1:4" x14ac:dyDescent="0.35">
      <c r="A14" s="4" t="s">
        <v>39</v>
      </c>
      <c r="B14" s="4" t="s">
        <v>270</v>
      </c>
      <c r="C14" s="2">
        <v>8366745.6538812788</v>
      </c>
      <c r="D14" s="2">
        <v>3261519.8253611787</v>
      </c>
    </row>
    <row r="15" spans="1:4" x14ac:dyDescent="0.35">
      <c r="A15" s="4" t="s">
        <v>40</v>
      </c>
      <c r="B15" s="4" t="s">
        <v>268</v>
      </c>
      <c r="C15" s="2">
        <v>15453865.598173514</v>
      </c>
      <c r="D15" s="2">
        <v>3572004.0992090232</v>
      </c>
    </row>
    <row r="16" spans="1:4" x14ac:dyDescent="0.35">
      <c r="A16" s="4" t="s">
        <v>41</v>
      </c>
      <c r="B16" s="4" t="s">
        <v>268</v>
      </c>
      <c r="C16" s="2">
        <v>60558161.244748868</v>
      </c>
      <c r="D16" s="2">
        <v>21586171.019287869</v>
      </c>
    </row>
    <row r="17" spans="1:4" x14ac:dyDescent="0.35">
      <c r="A17" s="4" t="s">
        <v>42</v>
      </c>
      <c r="B17" s="4" t="s">
        <v>271</v>
      </c>
      <c r="C17" s="2">
        <v>19128873.999999996</v>
      </c>
      <c r="D17" s="2">
        <v>6299402.6484018266</v>
      </c>
    </row>
    <row r="18" spans="1:4" x14ac:dyDescent="0.35">
      <c r="A18" s="4" t="s">
        <v>43</v>
      </c>
      <c r="B18" s="4" t="s">
        <v>266</v>
      </c>
      <c r="C18" s="2">
        <v>0</v>
      </c>
      <c r="D18" s="2">
        <v>0</v>
      </c>
    </row>
    <row r="19" spans="1:4" x14ac:dyDescent="0.35">
      <c r="A19" s="4" t="s">
        <v>44</v>
      </c>
      <c r="B19" s="4" t="s">
        <v>272</v>
      </c>
      <c r="C19" s="2">
        <v>2544469.552511415</v>
      </c>
      <c r="D19" s="2">
        <v>898709.20907253504</v>
      </c>
    </row>
    <row r="20" spans="1:4" x14ac:dyDescent="0.35">
      <c r="A20" s="4" t="s">
        <v>45</v>
      </c>
      <c r="B20" s="4" t="s">
        <v>265</v>
      </c>
      <c r="C20" s="2">
        <v>34670000</v>
      </c>
      <c r="D20" s="2">
        <v>8140938.6666666642</v>
      </c>
    </row>
    <row r="21" spans="1:4" x14ac:dyDescent="0.35">
      <c r="A21" s="4" t="s">
        <v>46</v>
      </c>
      <c r="B21" s="4" t="s">
        <v>266</v>
      </c>
      <c r="C21" s="2">
        <v>0</v>
      </c>
      <c r="D21" s="2">
        <v>0</v>
      </c>
    </row>
    <row r="22" spans="1:4" x14ac:dyDescent="0.35">
      <c r="A22" s="4" t="s">
        <v>47</v>
      </c>
      <c r="B22" s="4" t="s">
        <v>269</v>
      </c>
      <c r="C22" s="2">
        <v>1245012.2091324199</v>
      </c>
      <c r="D22" s="2">
        <v>458688.45846745046</v>
      </c>
    </row>
    <row r="23" spans="1:4" x14ac:dyDescent="0.35">
      <c r="A23" s="4" t="s">
        <v>48</v>
      </c>
      <c r="B23" s="4" t="s">
        <v>264</v>
      </c>
      <c r="C23" s="2">
        <v>14957981</v>
      </c>
      <c r="D23" s="2">
        <v>5221930.0456620986</v>
      </c>
    </row>
    <row r="24" spans="1:4" x14ac:dyDescent="0.35">
      <c r="A24" s="4" t="s">
        <v>49</v>
      </c>
      <c r="B24" s="4" t="s">
        <v>265</v>
      </c>
      <c r="C24" s="2">
        <v>9962837.1506849304</v>
      </c>
      <c r="D24" s="2">
        <v>3880684.0730593577</v>
      </c>
    </row>
    <row r="25" spans="1:4" x14ac:dyDescent="0.35">
      <c r="A25" s="4" t="s">
        <v>50</v>
      </c>
      <c r="B25" s="4" t="s">
        <v>264</v>
      </c>
      <c r="C25" s="2">
        <v>21081765.999999996</v>
      </c>
      <c r="D25" s="2">
        <v>8060002.1436826987</v>
      </c>
    </row>
    <row r="26" spans="1:4" x14ac:dyDescent="0.35">
      <c r="A26" s="4" t="s">
        <v>51</v>
      </c>
      <c r="B26" s="4" t="s">
        <v>273</v>
      </c>
      <c r="C26" s="2">
        <v>0</v>
      </c>
      <c r="D26" s="2">
        <v>0</v>
      </c>
    </row>
    <row r="27" spans="1:4" x14ac:dyDescent="0.35">
      <c r="A27" s="4" t="s">
        <v>52</v>
      </c>
      <c r="B27" s="4" t="s">
        <v>266</v>
      </c>
      <c r="C27" s="2">
        <v>30210000</v>
      </c>
      <c r="D27" s="2">
        <v>2942233.4885844751</v>
      </c>
    </row>
    <row r="28" spans="1:4" x14ac:dyDescent="0.35">
      <c r="A28" s="4" t="s">
        <v>53</v>
      </c>
      <c r="B28" s="4" t="s">
        <v>273</v>
      </c>
      <c r="C28" s="2">
        <v>330156185.00182652</v>
      </c>
      <c r="D28" s="2">
        <v>191531790.35858265</v>
      </c>
    </row>
    <row r="29" spans="1:4" x14ac:dyDescent="0.35">
      <c r="A29" s="4" t="s">
        <v>54</v>
      </c>
      <c r="B29" s="4" t="s">
        <v>274</v>
      </c>
      <c r="C29" s="2">
        <v>56454655.279452056</v>
      </c>
      <c r="D29" s="2">
        <v>25960179.817351609</v>
      </c>
    </row>
    <row r="30" spans="1:4" x14ac:dyDescent="0.35">
      <c r="A30" s="4" t="s">
        <v>55</v>
      </c>
      <c r="B30" s="4" t="s">
        <v>267</v>
      </c>
      <c r="C30" s="2">
        <v>9991521.9735159818</v>
      </c>
      <c r="D30" s="2">
        <v>6018542.5841505108</v>
      </c>
    </row>
    <row r="31" spans="1:4" x14ac:dyDescent="0.35">
      <c r="A31" s="4" t="s">
        <v>56</v>
      </c>
      <c r="B31" s="4" t="s">
        <v>270</v>
      </c>
      <c r="C31" s="2">
        <v>128199261.58995433</v>
      </c>
      <c r="D31" s="2">
        <v>55450876.237442918</v>
      </c>
    </row>
    <row r="32" spans="1:4" x14ac:dyDescent="0.35">
      <c r="A32" s="4" t="s">
        <v>57</v>
      </c>
      <c r="B32" s="4" t="s">
        <v>265</v>
      </c>
      <c r="C32" s="2">
        <v>3808537.253881278</v>
      </c>
      <c r="D32" s="2">
        <v>280801.87214611867</v>
      </c>
    </row>
    <row r="33" spans="1:4" x14ac:dyDescent="0.35">
      <c r="A33" s="4" t="s">
        <v>58</v>
      </c>
      <c r="B33" s="4" t="s">
        <v>267</v>
      </c>
      <c r="C33" s="2">
        <v>57901409.554337911</v>
      </c>
      <c r="D33" s="2">
        <v>10533789.863013698</v>
      </c>
    </row>
    <row r="34" spans="1:4" x14ac:dyDescent="0.35">
      <c r="A34" s="4" t="s">
        <v>59</v>
      </c>
      <c r="B34" s="4" t="s">
        <v>265</v>
      </c>
      <c r="C34" s="2">
        <v>9055895</v>
      </c>
      <c r="D34" s="2">
        <v>4001214.5017932826</v>
      </c>
    </row>
    <row r="35" spans="1:4" x14ac:dyDescent="0.35">
      <c r="A35" s="4" t="s">
        <v>60</v>
      </c>
      <c r="B35" s="4" t="s">
        <v>275</v>
      </c>
      <c r="C35" s="2">
        <v>77082989.698630139</v>
      </c>
      <c r="D35" s="2">
        <v>27258507.827432197</v>
      </c>
    </row>
    <row r="36" spans="1:4" x14ac:dyDescent="0.35">
      <c r="A36" s="4" t="s">
        <v>61</v>
      </c>
      <c r="B36" s="4" t="s">
        <v>275</v>
      </c>
      <c r="C36" s="2">
        <v>57139306.999999993</v>
      </c>
      <c r="D36" s="2">
        <v>19824544.828055993</v>
      </c>
    </row>
    <row r="37" spans="1:4" x14ac:dyDescent="0.35">
      <c r="A37" s="4" t="s">
        <v>62</v>
      </c>
      <c r="B37" s="4" t="s">
        <v>266</v>
      </c>
      <c r="C37" s="2">
        <v>0</v>
      </c>
      <c r="D37" s="2">
        <v>0</v>
      </c>
    </row>
    <row r="38" spans="1:4" x14ac:dyDescent="0.35">
      <c r="A38" s="4" t="s">
        <v>63</v>
      </c>
      <c r="B38" s="4" t="s">
        <v>265</v>
      </c>
      <c r="C38" s="2">
        <v>1001945.205479452</v>
      </c>
      <c r="D38" s="2">
        <v>0</v>
      </c>
    </row>
    <row r="39" spans="1:4" x14ac:dyDescent="0.35">
      <c r="A39" s="4" t="s">
        <v>64</v>
      </c>
      <c r="B39" s="4" t="s">
        <v>266</v>
      </c>
      <c r="C39" s="2">
        <v>0</v>
      </c>
      <c r="D39" s="2">
        <v>0</v>
      </c>
    </row>
    <row r="40" spans="1:4" x14ac:dyDescent="0.35">
      <c r="A40" s="4" t="s">
        <v>65</v>
      </c>
      <c r="B40" s="4" t="s">
        <v>265</v>
      </c>
      <c r="C40" s="2">
        <v>1600000</v>
      </c>
      <c r="D40" s="2">
        <v>157830.89183322105</v>
      </c>
    </row>
    <row r="41" spans="1:4" x14ac:dyDescent="0.35">
      <c r="A41" s="4" t="s">
        <v>66</v>
      </c>
      <c r="B41" s="4" t="s">
        <v>272</v>
      </c>
      <c r="C41" s="2">
        <v>2417681.4547945205</v>
      </c>
      <c r="D41" s="2">
        <v>1017079.9625970004</v>
      </c>
    </row>
    <row r="42" spans="1:4" x14ac:dyDescent="0.35">
      <c r="A42" s="4" t="s">
        <v>67</v>
      </c>
      <c r="B42" s="4" t="s">
        <v>264</v>
      </c>
      <c r="C42" s="2">
        <v>56250554</v>
      </c>
      <c r="D42" s="2">
        <v>19992539.641738899</v>
      </c>
    </row>
    <row r="43" spans="1:4" x14ac:dyDescent="0.35">
      <c r="A43" s="4" t="s">
        <v>68</v>
      </c>
      <c r="B43" s="4" t="s">
        <v>265</v>
      </c>
      <c r="C43" s="2">
        <v>0</v>
      </c>
      <c r="D43" s="2">
        <v>7387126.5289542405</v>
      </c>
    </row>
    <row r="44" spans="1:4" x14ac:dyDescent="0.35">
      <c r="A44" s="4" t="s">
        <v>69</v>
      </c>
      <c r="B44" s="4" t="s">
        <v>269</v>
      </c>
      <c r="C44" s="2">
        <v>15809740.042009136</v>
      </c>
      <c r="D44" s="2">
        <v>8195413.6803652914</v>
      </c>
    </row>
    <row r="45" spans="1:4" x14ac:dyDescent="0.35">
      <c r="A45" s="4" t="s">
        <v>70</v>
      </c>
      <c r="B45" s="4" t="s">
        <v>264</v>
      </c>
      <c r="C45" s="2">
        <v>20643270.100456621</v>
      </c>
      <c r="D45" s="2">
        <v>9013284.4666516911</v>
      </c>
    </row>
    <row r="46" spans="1:4" x14ac:dyDescent="0.35">
      <c r="A46" s="4" t="s">
        <v>71</v>
      </c>
      <c r="B46" s="4" t="s">
        <v>265</v>
      </c>
      <c r="C46" s="2">
        <v>167703.19634703198</v>
      </c>
      <c r="D46" s="2">
        <v>90053.084936497165</v>
      </c>
    </row>
    <row r="47" spans="1:4" x14ac:dyDescent="0.35">
      <c r="A47" s="4" t="s">
        <v>72</v>
      </c>
      <c r="B47" s="4" t="s">
        <v>267</v>
      </c>
      <c r="C47" s="2">
        <v>8981011.2776255701</v>
      </c>
      <c r="D47" s="2">
        <v>3145184.2922374452</v>
      </c>
    </row>
    <row r="48" spans="1:4" x14ac:dyDescent="0.35">
      <c r="A48" s="4" t="s">
        <v>73</v>
      </c>
      <c r="B48" s="4" t="s">
        <v>272</v>
      </c>
      <c r="C48" s="2">
        <v>0</v>
      </c>
      <c r="D48" s="2">
        <v>0</v>
      </c>
    </row>
    <row r="49" spans="1:4" x14ac:dyDescent="0.35">
      <c r="A49" s="4" t="s">
        <v>74</v>
      </c>
      <c r="B49" s="4" t="s">
        <v>264</v>
      </c>
      <c r="C49" s="2">
        <v>3579990.4146118723</v>
      </c>
      <c r="D49" s="2">
        <v>1599469.2146118721</v>
      </c>
    </row>
    <row r="50" spans="1:4" x14ac:dyDescent="0.35">
      <c r="A50" s="4" t="s">
        <v>75</v>
      </c>
      <c r="B50" s="4" t="s">
        <v>265</v>
      </c>
      <c r="C50" s="2">
        <v>24986301.369863015</v>
      </c>
      <c r="D50" s="2">
        <v>10660338.38850214</v>
      </c>
    </row>
    <row r="51" spans="1:4" x14ac:dyDescent="0.35">
      <c r="A51" s="4" t="s">
        <v>76</v>
      </c>
      <c r="B51" s="4" t="s">
        <v>266</v>
      </c>
      <c r="C51" s="2">
        <v>0</v>
      </c>
      <c r="D51" s="2">
        <v>0</v>
      </c>
    </row>
    <row r="52" spans="1:4" x14ac:dyDescent="0.35">
      <c r="A52" s="4" t="s">
        <v>77</v>
      </c>
      <c r="B52" s="4" t="s">
        <v>271</v>
      </c>
      <c r="C52" s="2">
        <v>40420636.000000007</v>
      </c>
      <c r="D52" s="2">
        <v>9218908.4292237461</v>
      </c>
    </row>
    <row r="53" spans="1:4" x14ac:dyDescent="0.35">
      <c r="A53" s="4" t="s">
        <v>78</v>
      </c>
      <c r="B53" s="4" t="s">
        <v>271</v>
      </c>
      <c r="C53" s="2">
        <v>7743399</v>
      </c>
      <c r="D53" s="2">
        <v>2227467.0502283098</v>
      </c>
    </row>
    <row r="54" spans="1:4" x14ac:dyDescent="0.35">
      <c r="A54" s="4" t="s">
        <v>79</v>
      </c>
      <c r="B54" s="4" t="s">
        <v>265</v>
      </c>
      <c r="C54" s="2">
        <v>85000</v>
      </c>
      <c r="D54" s="2">
        <v>19901.0489308082</v>
      </c>
    </row>
    <row r="55" spans="1:4" x14ac:dyDescent="0.35">
      <c r="A55" s="4" t="s">
        <v>80</v>
      </c>
      <c r="B55" s="4" t="s">
        <v>271</v>
      </c>
      <c r="C55" s="2">
        <v>4831438.5799086755</v>
      </c>
      <c r="D55" s="2">
        <v>1659325.0510766767</v>
      </c>
    </row>
    <row r="56" spans="1:4" x14ac:dyDescent="0.35">
      <c r="A56" s="4" t="s">
        <v>81</v>
      </c>
      <c r="B56" s="4" t="s">
        <v>274</v>
      </c>
      <c r="C56" s="2">
        <v>2691007.1050228304</v>
      </c>
      <c r="D56" s="2">
        <v>932726.79292362265</v>
      </c>
    </row>
    <row r="57" spans="1:4" x14ac:dyDescent="0.35">
      <c r="A57" s="4" t="s">
        <v>82</v>
      </c>
      <c r="B57" s="4" t="s">
        <v>274</v>
      </c>
      <c r="C57" s="2">
        <v>166691.99999999997</v>
      </c>
      <c r="D57" s="2">
        <v>25355.458367642277</v>
      </c>
    </row>
    <row r="58" spans="1:4" x14ac:dyDescent="0.35">
      <c r="A58" s="4" t="s">
        <v>83</v>
      </c>
      <c r="B58" s="4" t="s">
        <v>265</v>
      </c>
      <c r="C58" s="2">
        <v>0</v>
      </c>
      <c r="D58" s="2">
        <v>8841830.4296753202</v>
      </c>
    </row>
    <row r="59" spans="1:4" x14ac:dyDescent="0.35">
      <c r="A59" s="4" t="s">
        <v>84</v>
      </c>
      <c r="B59" s="4" t="s">
        <v>274</v>
      </c>
      <c r="C59" s="2">
        <v>41007606.884018265</v>
      </c>
      <c r="D59" s="2">
        <v>14957805.084587174</v>
      </c>
    </row>
    <row r="60" spans="1:4" x14ac:dyDescent="0.35">
      <c r="A60" s="4" t="s">
        <v>85</v>
      </c>
      <c r="B60" s="4" t="s">
        <v>265</v>
      </c>
      <c r="C60" s="2">
        <v>21101111</v>
      </c>
      <c r="D60" s="2">
        <v>1157497.9230481319</v>
      </c>
    </row>
    <row r="61" spans="1:4" x14ac:dyDescent="0.35">
      <c r="A61" s="4" t="s">
        <v>86</v>
      </c>
      <c r="B61" s="4" t="s">
        <v>265</v>
      </c>
      <c r="C61" s="2">
        <v>18264.840182648404</v>
      </c>
      <c r="D61" s="2">
        <v>11397829.515981739</v>
      </c>
    </row>
    <row r="62" spans="1:4" x14ac:dyDescent="0.35">
      <c r="A62" s="4" t="s">
        <v>87</v>
      </c>
      <c r="B62" s="4" t="s">
        <v>265</v>
      </c>
      <c r="C62" s="2">
        <v>0</v>
      </c>
      <c r="D62" s="2">
        <v>0</v>
      </c>
    </row>
    <row r="63" spans="1:4" x14ac:dyDescent="0.35">
      <c r="A63" s="4" t="s">
        <v>88</v>
      </c>
      <c r="B63" s="4" t="s">
        <v>267</v>
      </c>
      <c r="C63" s="2">
        <v>95532642</v>
      </c>
      <c r="D63" s="2">
        <v>44517853.940289944</v>
      </c>
    </row>
    <row r="64" spans="1:4" x14ac:dyDescent="0.35">
      <c r="A64" s="4" t="s">
        <v>89</v>
      </c>
      <c r="B64" s="4" t="s">
        <v>265</v>
      </c>
      <c r="C64" s="2">
        <v>40977388.127853878</v>
      </c>
      <c r="D64" s="2">
        <v>26635366.051425993</v>
      </c>
    </row>
    <row r="65" spans="1:4" x14ac:dyDescent="0.35">
      <c r="A65" s="4" t="s">
        <v>90</v>
      </c>
      <c r="B65" s="4" t="s">
        <v>265</v>
      </c>
      <c r="C65" s="2">
        <v>0</v>
      </c>
      <c r="D65" s="2">
        <v>28993747.382139374</v>
      </c>
    </row>
    <row r="66" spans="1:4" x14ac:dyDescent="0.35">
      <c r="A66" s="4" t="s">
        <v>91</v>
      </c>
      <c r="B66" s="4" t="s">
        <v>265</v>
      </c>
      <c r="C66" s="2">
        <v>0</v>
      </c>
      <c r="D66" s="2">
        <v>3337046.8649436585</v>
      </c>
    </row>
    <row r="67" spans="1:4" x14ac:dyDescent="0.35">
      <c r="A67" s="4" t="s">
        <v>92</v>
      </c>
      <c r="B67" s="4" t="s">
        <v>265</v>
      </c>
      <c r="C67" s="2">
        <v>0</v>
      </c>
      <c r="D67" s="2">
        <v>0</v>
      </c>
    </row>
    <row r="68" spans="1:4" x14ac:dyDescent="0.35">
      <c r="A68" s="4" t="s">
        <v>93</v>
      </c>
      <c r="B68" s="4" t="s">
        <v>276</v>
      </c>
      <c r="C68" s="2">
        <v>94743289</v>
      </c>
      <c r="D68" s="2">
        <v>31794367.528632373</v>
      </c>
    </row>
    <row r="69" spans="1:4" x14ac:dyDescent="0.35">
      <c r="A69" s="4" t="s">
        <v>94</v>
      </c>
      <c r="B69" s="4" t="s">
        <v>267</v>
      </c>
      <c r="C69" s="2">
        <v>56478046.620091319</v>
      </c>
      <c r="D69" s="2">
        <v>39080177.168949813</v>
      </c>
    </row>
    <row r="70" spans="1:4" x14ac:dyDescent="0.35">
      <c r="A70" s="4" t="s">
        <v>95</v>
      </c>
      <c r="B70" s="4" t="s">
        <v>264</v>
      </c>
      <c r="C70" s="2">
        <v>79923482.895890415</v>
      </c>
      <c r="D70" s="2">
        <v>16360787.681163713</v>
      </c>
    </row>
    <row r="71" spans="1:4" x14ac:dyDescent="0.35">
      <c r="A71" s="4" t="s">
        <v>96</v>
      </c>
      <c r="B71" s="4" t="s">
        <v>276</v>
      </c>
      <c r="C71" s="2">
        <v>39419394.000000007</v>
      </c>
      <c r="D71" s="2">
        <v>13799962.324425483</v>
      </c>
    </row>
    <row r="72" spans="1:4" x14ac:dyDescent="0.35">
      <c r="A72" s="4" t="s">
        <v>97</v>
      </c>
      <c r="B72" s="4" t="s">
        <v>270</v>
      </c>
      <c r="C72" s="2">
        <v>16455129.935159817</v>
      </c>
      <c r="D72" s="2">
        <v>4857561.7606108217</v>
      </c>
    </row>
    <row r="73" spans="1:4" x14ac:dyDescent="0.35">
      <c r="A73" s="4" t="s">
        <v>98</v>
      </c>
      <c r="B73" s="4" t="s">
        <v>271</v>
      </c>
      <c r="C73" s="2">
        <v>27274587.333333332</v>
      </c>
      <c r="D73" s="2">
        <v>4379549.1371609624</v>
      </c>
    </row>
    <row r="74" spans="1:4" x14ac:dyDescent="0.35">
      <c r="A74" s="4" t="s">
        <v>99</v>
      </c>
      <c r="B74" s="4" t="s">
        <v>274</v>
      </c>
      <c r="C74" s="2">
        <v>60002661.666666679</v>
      </c>
      <c r="D74" s="2">
        <v>19398027.954337891</v>
      </c>
    </row>
    <row r="75" spans="1:4" x14ac:dyDescent="0.35">
      <c r="A75" s="4" t="s">
        <v>100</v>
      </c>
      <c r="B75" s="4" t="s">
        <v>265</v>
      </c>
      <c r="C75" s="2">
        <v>2297676.9999999995</v>
      </c>
      <c r="D75" s="2">
        <v>39818.79616737779</v>
      </c>
    </row>
    <row r="76" spans="1:4" x14ac:dyDescent="0.35">
      <c r="A76" s="4" t="s">
        <v>101</v>
      </c>
      <c r="B76" s="4" t="s">
        <v>265</v>
      </c>
      <c r="C76" s="2">
        <v>9897716.8949771691</v>
      </c>
      <c r="D76" s="2">
        <v>4731085.3385482961</v>
      </c>
    </row>
    <row r="77" spans="1:4" x14ac:dyDescent="0.35">
      <c r="A77" s="4" t="s">
        <v>102</v>
      </c>
      <c r="B77" s="4" t="s">
        <v>266</v>
      </c>
      <c r="C77" s="2">
        <v>302819529.6575343</v>
      </c>
      <c r="D77" s="2">
        <v>32256681.570027705</v>
      </c>
    </row>
    <row r="78" spans="1:4" x14ac:dyDescent="0.35">
      <c r="A78" s="4" t="s">
        <v>103</v>
      </c>
      <c r="B78" s="4" t="s">
        <v>265</v>
      </c>
      <c r="C78" s="2">
        <v>0</v>
      </c>
      <c r="D78" s="2">
        <v>1196268.0739576316</v>
      </c>
    </row>
    <row r="79" spans="1:4" x14ac:dyDescent="0.35">
      <c r="A79" s="4" t="s">
        <v>104</v>
      </c>
      <c r="B79" s="4" t="s">
        <v>265</v>
      </c>
      <c r="C79" s="2">
        <v>0</v>
      </c>
      <c r="D79" s="2">
        <v>9676.8065224442962</v>
      </c>
    </row>
    <row r="80" spans="1:4" x14ac:dyDescent="0.35">
      <c r="A80" s="4" t="s">
        <v>105</v>
      </c>
      <c r="B80" s="4" t="s">
        <v>271</v>
      </c>
      <c r="C80" s="2">
        <v>5584648.6347031975</v>
      </c>
      <c r="D80" s="2">
        <v>2109363.0136986319</v>
      </c>
    </row>
    <row r="81" spans="1:4" x14ac:dyDescent="0.35">
      <c r="A81" s="4" t="s">
        <v>106</v>
      </c>
      <c r="B81" s="4" t="s">
        <v>277</v>
      </c>
      <c r="C81" s="2">
        <v>86623407.000000015</v>
      </c>
      <c r="D81" s="2">
        <v>60172897.269406378</v>
      </c>
    </row>
    <row r="82" spans="1:4" x14ac:dyDescent="0.35">
      <c r="A82" s="4" t="s">
        <v>107</v>
      </c>
      <c r="B82" s="4" t="s">
        <v>277</v>
      </c>
      <c r="C82" s="2">
        <v>107912818.90136987</v>
      </c>
      <c r="D82" s="2">
        <v>12639145.074731141</v>
      </c>
    </row>
    <row r="83" spans="1:4" x14ac:dyDescent="0.35">
      <c r="A83" s="4" t="s">
        <v>108</v>
      </c>
      <c r="B83" s="4" t="s">
        <v>265</v>
      </c>
      <c r="C83" s="2">
        <v>2583336</v>
      </c>
      <c r="D83" s="2">
        <v>0</v>
      </c>
    </row>
    <row r="84" spans="1:4" x14ac:dyDescent="0.35">
      <c r="A84" s="4" t="s">
        <v>23</v>
      </c>
      <c r="B84" s="4" t="s">
        <v>264</v>
      </c>
      <c r="C84" s="2">
        <v>1013002.9616438355</v>
      </c>
      <c r="D84" s="2">
        <v>440226.69436335081</v>
      </c>
    </row>
    <row r="85" spans="1:4" x14ac:dyDescent="0.35">
      <c r="A85" s="4" t="s">
        <v>109</v>
      </c>
      <c r="B85" s="4" t="s">
        <v>271</v>
      </c>
      <c r="C85" s="2">
        <v>22229864.000000004</v>
      </c>
      <c r="D85" s="2">
        <v>7152300.7859869748</v>
      </c>
    </row>
    <row r="86" spans="1:4" x14ac:dyDescent="0.35">
      <c r="A86" s="4" t="s">
        <v>110</v>
      </c>
      <c r="B86" s="4" t="s">
        <v>265</v>
      </c>
      <c r="C86" s="2">
        <v>0</v>
      </c>
      <c r="D86" s="2">
        <v>0</v>
      </c>
    </row>
    <row r="87" spans="1:4" x14ac:dyDescent="0.35">
      <c r="A87" s="4" t="s">
        <v>111</v>
      </c>
      <c r="B87" s="4" t="s">
        <v>269</v>
      </c>
      <c r="C87" s="2">
        <v>18253972.775342464</v>
      </c>
      <c r="D87" s="2">
        <v>8784928.6940639298</v>
      </c>
    </row>
    <row r="88" spans="1:4" x14ac:dyDescent="0.35">
      <c r="A88" s="4" t="s">
        <v>112</v>
      </c>
      <c r="B88" s="4" t="s">
        <v>276</v>
      </c>
      <c r="C88" s="2">
        <v>78188679</v>
      </c>
      <c r="D88" s="2">
        <v>29202725.318461951</v>
      </c>
    </row>
    <row r="89" spans="1:4" x14ac:dyDescent="0.35">
      <c r="A89" s="4" t="s">
        <v>113</v>
      </c>
      <c r="B89" s="4" t="s">
        <v>264</v>
      </c>
      <c r="C89" s="2">
        <v>128330837.15068494</v>
      </c>
      <c r="D89" s="2">
        <v>55582477.738653071</v>
      </c>
    </row>
    <row r="90" spans="1:4" x14ac:dyDescent="0.35">
      <c r="A90" s="4" t="s">
        <v>114</v>
      </c>
      <c r="B90" s="4" t="s">
        <v>266</v>
      </c>
      <c r="C90" s="2">
        <v>488720</v>
      </c>
      <c r="D90" s="2">
        <v>0</v>
      </c>
    </row>
    <row r="91" spans="1:4" x14ac:dyDescent="0.35">
      <c r="A91" s="4" t="s">
        <v>115</v>
      </c>
      <c r="B91" s="4" t="s">
        <v>265</v>
      </c>
      <c r="C91" s="2">
        <v>27293105.022831041</v>
      </c>
      <c r="D91" s="2">
        <v>16278755.486723652</v>
      </c>
    </row>
    <row r="92" spans="1:4" x14ac:dyDescent="0.35">
      <c r="A92" s="4" t="s">
        <v>116</v>
      </c>
      <c r="B92" s="4" t="s">
        <v>265</v>
      </c>
      <c r="C92" s="2">
        <v>1586174.5205479451</v>
      </c>
      <c r="D92" s="2">
        <v>1440486.9922447901</v>
      </c>
    </row>
    <row r="93" spans="1:4" x14ac:dyDescent="0.35">
      <c r="A93" s="4" t="s">
        <v>117</v>
      </c>
      <c r="B93" s="4" t="s">
        <v>267</v>
      </c>
      <c r="C93" s="2">
        <v>12484214.799086757</v>
      </c>
      <c r="D93" s="2">
        <v>5102326.3926940607</v>
      </c>
    </row>
    <row r="94" spans="1:4" x14ac:dyDescent="0.35">
      <c r="A94" s="4" t="s">
        <v>118</v>
      </c>
      <c r="B94" s="4" t="s">
        <v>265</v>
      </c>
      <c r="C94" s="2">
        <v>43320000</v>
      </c>
      <c r="D94" s="2">
        <v>913506.90301170293</v>
      </c>
    </row>
    <row r="95" spans="1:4" x14ac:dyDescent="0.35">
      <c r="A95" s="4" t="s">
        <v>119</v>
      </c>
      <c r="B95" s="4" t="s">
        <v>265</v>
      </c>
      <c r="C95" s="2">
        <v>85114.155251141521</v>
      </c>
      <c r="D95" s="2">
        <v>28737044.328767132</v>
      </c>
    </row>
    <row r="96" spans="1:4" x14ac:dyDescent="0.35">
      <c r="A96" s="4" t="s">
        <v>120</v>
      </c>
      <c r="B96" s="4" t="s">
        <v>265</v>
      </c>
      <c r="C96" s="2">
        <v>20000000</v>
      </c>
      <c r="D96" s="2">
        <v>8688210.7269406412</v>
      </c>
    </row>
    <row r="97" spans="1:4" x14ac:dyDescent="0.35">
      <c r="A97" s="4" t="s">
        <v>121</v>
      </c>
      <c r="B97" s="4" t="s">
        <v>274</v>
      </c>
      <c r="C97" s="2">
        <v>1880595.8840182647</v>
      </c>
      <c r="D97" s="2">
        <v>804965.65885670122</v>
      </c>
    </row>
    <row r="98" spans="1:4" x14ac:dyDescent="0.35">
      <c r="A98" s="4" t="s">
        <v>122</v>
      </c>
      <c r="B98" s="4" t="s">
        <v>272</v>
      </c>
      <c r="C98" s="2">
        <v>24331895.442009132</v>
      </c>
      <c r="D98" s="2">
        <v>9043126.2191780824</v>
      </c>
    </row>
    <row r="99" spans="1:4" x14ac:dyDescent="0.35">
      <c r="A99" s="4" t="s">
        <v>123</v>
      </c>
      <c r="B99" s="4" t="s">
        <v>275</v>
      </c>
      <c r="C99" s="2">
        <v>95134383</v>
      </c>
      <c r="D99" s="2">
        <v>38275913.789704807</v>
      </c>
    </row>
    <row r="100" spans="1:4" x14ac:dyDescent="0.35">
      <c r="A100" s="4" t="s">
        <v>124</v>
      </c>
      <c r="B100" s="4" t="s">
        <v>265</v>
      </c>
      <c r="C100" s="2">
        <v>0</v>
      </c>
      <c r="D100" s="2">
        <v>0</v>
      </c>
    </row>
    <row r="101" spans="1:4" x14ac:dyDescent="0.35">
      <c r="A101" s="4" t="s">
        <v>125</v>
      </c>
      <c r="B101" s="4" t="s">
        <v>265</v>
      </c>
      <c r="C101" s="2">
        <v>90580.821917808222</v>
      </c>
      <c r="D101" s="2">
        <v>334784.26057339588</v>
      </c>
    </row>
    <row r="102" spans="1:4" x14ac:dyDescent="0.35">
      <c r="A102" s="4" t="s">
        <v>126</v>
      </c>
      <c r="B102" s="4" t="s">
        <v>265</v>
      </c>
      <c r="C102" s="2">
        <v>5144238.4767123275</v>
      </c>
      <c r="D102" s="2">
        <v>1681.6438356164533</v>
      </c>
    </row>
    <row r="103" spans="1:4" x14ac:dyDescent="0.35">
      <c r="A103" s="4" t="s">
        <v>127</v>
      </c>
      <c r="B103" s="4" t="s">
        <v>266</v>
      </c>
      <c r="C103" s="2">
        <v>0</v>
      </c>
      <c r="D103" s="2">
        <v>10019617.114155253</v>
      </c>
    </row>
    <row r="104" spans="1:4" x14ac:dyDescent="0.35">
      <c r="A104" s="4" t="s">
        <v>128</v>
      </c>
      <c r="B104" s="4" t="s">
        <v>266</v>
      </c>
      <c r="C104" s="2">
        <v>0</v>
      </c>
      <c r="D104" s="2">
        <v>3556406.0352571304</v>
      </c>
    </row>
    <row r="105" spans="1:4" x14ac:dyDescent="0.35">
      <c r="A105" s="4" t="s">
        <v>129</v>
      </c>
      <c r="B105" s="4" t="s">
        <v>266</v>
      </c>
      <c r="C105" s="2">
        <v>0</v>
      </c>
      <c r="D105" s="2">
        <v>6627162.1789305583</v>
      </c>
    </row>
    <row r="106" spans="1:4" x14ac:dyDescent="0.35">
      <c r="A106" s="4" t="s">
        <v>130</v>
      </c>
      <c r="B106" s="4" t="s">
        <v>266</v>
      </c>
      <c r="C106" s="2">
        <v>0</v>
      </c>
      <c r="D106" s="2">
        <v>31960917.795573521</v>
      </c>
    </row>
    <row r="107" spans="1:4" x14ac:dyDescent="0.35">
      <c r="A107" s="4" t="s">
        <v>131</v>
      </c>
      <c r="B107" s="4" t="s">
        <v>270</v>
      </c>
      <c r="C107" s="2">
        <v>18924633.495890409</v>
      </c>
      <c r="D107" s="2">
        <v>8359902.5175537094</v>
      </c>
    </row>
    <row r="108" spans="1:4" x14ac:dyDescent="0.35">
      <c r="A108" s="4" t="s">
        <v>132</v>
      </c>
      <c r="B108" s="4" t="s">
        <v>278</v>
      </c>
      <c r="C108" s="2">
        <v>33373353.592694063</v>
      </c>
      <c r="D108" s="2">
        <v>8259162.293235518</v>
      </c>
    </row>
    <row r="109" spans="1:4" x14ac:dyDescent="0.35">
      <c r="A109" s="4" t="s">
        <v>133</v>
      </c>
      <c r="B109" s="4" t="s">
        <v>266</v>
      </c>
      <c r="C109" s="2">
        <v>42396681.642922364</v>
      </c>
      <c r="D109" s="2">
        <v>7553284.5114155253</v>
      </c>
    </row>
    <row r="110" spans="1:4" x14ac:dyDescent="0.35">
      <c r="A110" s="4" t="s">
        <v>134</v>
      </c>
      <c r="B110" s="4" t="s">
        <v>274</v>
      </c>
      <c r="C110" s="2">
        <v>249999.99999999991</v>
      </c>
      <c r="D110" s="2">
        <v>42700.829652918124</v>
      </c>
    </row>
    <row r="111" spans="1:4" x14ac:dyDescent="0.35">
      <c r="A111" s="4" t="s">
        <v>135</v>
      </c>
      <c r="B111" s="4" t="s">
        <v>264</v>
      </c>
      <c r="C111" s="2">
        <v>1684385.0000000002</v>
      </c>
      <c r="D111" s="2">
        <v>593562.10958904098</v>
      </c>
    </row>
    <row r="112" spans="1:4" x14ac:dyDescent="0.35">
      <c r="A112" s="4" t="s">
        <v>136</v>
      </c>
      <c r="B112" s="4" t="s">
        <v>265</v>
      </c>
      <c r="C112" s="2">
        <v>33645078.289497711</v>
      </c>
      <c r="D112" s="2">
        <v>16615242.520897275</v>
      </c>
    </row>
    <row r="113" spans="1:4" x14ac:dyDescent="0.35">
      <c r="A113" s="4" t="s">
        <v>137</v>
      </c>
      <c r="B113" s="4" t="s">
        <v>265</v>
      </c>
      <c r="C113" s="2">
        <v>1025347.0328767123</v>
      </c>
      <c r="D113" s="2">
        <v>684688.65476457833</v>
      </c>
    </row>
    <row r="114" spans="1:4" x14ac:dyDescent="0.35">
      <c r="A114" s="4" t="s">
        <v>138</v>
      </c>
      <c r="B114" s="4" t="s">
        <v>265</v>
      </c>
      <c r="C114" s="2">
        <v>0</v>
      </c>
      <c r="D114" s="2">
        <v>0</v>
      </c>
    </row>
    <row r="115" spans="1:4" x14ac:dyDescent="0.35">
      <c r="A115" s="4" t="s">
        <v>139</v>
      </c>
      <c r="B115" s="4" t="s">
        <v>271</v>
      </c>
      <c r="C115" s="2">
        <v>30242930</v>
      </c>
      <c r="D115" s="2">
        <v>9324872.4766075388</v>
      </c>
    </row>
    <row r="116" spans="1:4" x14ac:dyDescent="0.35">
      <c r="A116" s="4" t="s">
        <v>140</v>
      </c>
      <c r="B116" s="4" t="s">
        <v>265</v>
      </c>
      <c r="C116" s="2">
        <v>67000000</v>
      </c>
      <c r="D116" s="2">
        <v>44970159.716894992</v>
      </c>
    </row>
    <row r="117" spans="1:4" x14ac:dyDescent="0.35">
      <c r="A117" s="4" t="s">
        <v>141</v>
      </c>
      <c r="B117" s="4" t="s">
        <v>275</v>
      </c>
      <c r="C117" s="2">
        <v>11667297</v>
      </c>
      <c r="D117" s="2">
        <v>1520616.0715622429</v>
      </c>
    </row>
    <row r="118" spans="1:4" x14ac:dyDescent="0.35">
      <c r="A118" s="4" t="s">
        <v>142</v>
      </c>
      <c r="B118" s="4" t="s">
        <v>275</v>
      </c>
      <c r="C118" s="2">
        <v>8958326</v>
      </c>
      <c r="D118" s="2">
        <v>520058.01207675209</v>
      </c>
    </row>
    <row r="119" spans="1:4" x14ac:dyDescent="0.35">
      <c r="A119" s="4" t="s">
        <v>143</v>
      </c>
      <c r="B119" s="4" t="s">
        <v>265</v>
      </c>
      <c r="C119" s="2">
        <v>36060000</v>
      </c>
      <c r="D119" s="2">
        <v>6594352.1562617021</v>
      </c>
    </row>
    <row r="120" spans="1:4" x14ac:dyDescent="0.35">
      <c r="A120" s="4" t="s">
        <v>144</v>
      </c>
      <c r="B120" s="4" t="s">
        <v>265</v>
      </c>
      <c r="C120" s="2">
        <v>1457215</v>
      </c>
      <c r="D120" s="2">
        <v>0</v>
      </c>
    </row>
    <row r="121" spans="1:4" x14ac:dyDescent="0.35">
      <c r="A121" s="4" t="s">
        <v>145</v>
      </c>
      <c r="B121" s="4" t="s">
        <v>274</v>
      </c>
      <c r="C121" s="2">
        <v>1570494.9634703195</v>
      </c>
      <c r="D121" s="2">
        <v>845431.4027996104</v>
      </c>
    </row>
    <row r="122" spans="1:4" x14ac:dyDescent="0.35">
      <c r="A122" s="4" t="s">
        <v>146</v>
      </c>
      <c r="B122" s="4" t="s">
        <v>271</v>
      </c>
      <c r="C122" s="2">
        <v>14000883</v>
      </c>
      <c r="D122" s="2">
        <v>8596131.9269406386</v>
      </c>
    </row>
    <row r="123" spans="1:4" x14ac:dyDescent="0.35">
      <c r="A123" s="4" t="s">
        <v>147</v>
      </c>
      <c r="B123" s="4" t="s">
        <v>279</v>
      </c>
      <c r="C123" s="2">
        <v>38613881.278538816</v>
      </c>
      <c r="D123" s="2">
        <v>9489846.0220804475</v>
      </c>
    </row>
    <row r="124" spans="1:4" x14ac:dyDescent="0.35">
      <c r="A124" s="4" t="s">
        <v>148</v>
      </c>
      <c r="B124" s="4" t="s">
        <v>264</v>
      </c>
      <c r="C124" s="2">
        <v>3068392</v>
      </c>
      <c r="D124" s="2">
        <v>1036967.3881278541</v>
      </c>
    </row>
    <row r="125" spans="1:4" x14ac:dyDescent="0.35">
      <c r="A125" s="4" t="s">
        <v>149</v>
      </c>
      <c r="B125" s="4" t="s">
        <v>267</v>
      </c>
      <c r="C125" s="2">
        <v>858703</v>
      </c>
      <c r="D125" s="2">
        <v>245898.82191780835</v>
      </c>
    </row>
    <row r="126" spans="1:4" x14ac:dyDescent="0.35">
      <c r="A126" s="4" t="s">
        <v>150</v>
      </c>
      <c r="B126" s="4" t="s">
        <v>265</v>
      </c>
      <c r="C126" s="2">
        <v>14500000</v>
      </c>
      <c r="D126" s="2">
        <v>29.216408413803425</v>
      </c>
    </row>
    <row r="127" spans="1:4" x14ac:dyDescent="0.35">
      <c r="A127" s="4" t="s">
        <v>151</v>
      </c>
      <c r="B127" s="4" t="s">
        <v>264</v>
      </c>
      <c r="C127" s="2">
        <v>155319</v>
      </c>
      <c r="D127" s="2">
        <v>39459.208947775529</v>
      </c>
    </row>
    <row r="128" spans="1:4" x14ac:dyDescent="0.35">
      <c r="A128" s="4" t="s">
        <v>152</v>
      </c>
      <c r="B128" s="4" t="s">
        <v>264</v>
      </c>
      <c r="C128" s="2">
        <v>0</v>
      </c>
      <c r="D128" s="2">
        <v>0</v>
      </c>
    </row>
    <row r="129" spans="1:4" x14ac:dyDescent="0.35">
      <c r="A129" s="4" t="s">
        <v>153</v>
      </c>
      <c r="B129" s="4" t="s">
        <v>265</v>
      </c>
      <c r="C129" s="2">
        <v>0</v>
      </c>
      <c r="D129" s="2">
        <v>18999681.888719808</v>
      </c>
    </row>
    <row r="130" spans="1:4" x14ac:dyDescent="0.35">
      <c r="A130" s="4" t="s">
        <v>154</v>
      </c>
      <c r="B130" s="4" t="s">
        <v>274</v>
      </c>
      <c r="C130" s="2">
        <v>19635509.230136987</v>
      </c>
      <c r="D130" s="2">
        <v>3084760.8401826485</v>
      </c>
    </row>
    <row r="131" spans="1:4" x14ac:dyDescent="0.35">
      <c r="A131" s="4" t="s">
        <v>155</v>
      </c>
      <c r="B131" s="4" t="s">
        <v>268</v>
      </c>
      <c r="C131" s="2">
        <v>2645103.5278538815</v>
      </c>
      <c r="D131" s="2">
        <v>341964.13598822273</v>
      </c>
    </row>
    <row r="132" spans="1:4" x14ac:dyDescent="0.35">
      <c r="A132" s="4" t="s">
        <v>156</v>
      </c>
      <c r="B132" s="4" t="s">
        <v>265</v>
      </c>
      <c r="C132" s="2">
        <v>33365753.424657535</v>
      </c>
      <c r="D132" s="2">
        <v>14120573.635177275</v>
      </c>
    </row>
    <row r="133" spans="1:4" x14ac:dyDescent="0.35">
      <c r="A133" s="4" t="s">
        <v>157</v>
      </c>
      <c r="B133" s="4" t="s">
        <v>264</v>
      </c>
      <c r="C133" s="2">
        <v>7000060</v>
      </c>
      <c r="D133" s="2">
        <v>2711008.9680365301</v>
      </c>
    </row>
    <row r="134" spans="1:4" x14ac:dyDescent="0.35">
      <c r="A134" s="4" t="s">
        <v>158</v>
      </c>
      <c r="B134" s="4" t="s">
        <v>268</v>
      </c>
      <c r="C134" s="2">
        <v>26708576.13881278</v>
      </c>
      <c r="D134" s="2">
        <v>2837565.4510068125</v>
      </c>
    </row>
    <row r="135" spans="1:4" x14ac:dyDescent="0.35">
      <c r="A135" s="4" t="s">
        <v>159</v>
      </c>
      <c r="B135" s="4" t="s">
        <v>271</v>
      </c>
      <c r="C135" s="2">
        <v>2299463</v>
      </c>
      <c r="D135" s="2">
        <v>303114.69406392699</v>
      </c>
    </row>
    <row r="136" spans="1:4" x14ac:dyDescent="0.35">
      <c r="A136" s="4" t="s">
        <v>160</v>
      </c>
      <c r="B136" s="4" t="s">
        <v>270</v>
      </c>
      <c r="C136" s="2">
        <v>19236418.958904106</v>
      </c>
      <c r="D136" s="2">
        <v>11764172.91324201</v>
      </c>
    </row>
    <row r="137" spans="1:4" x14ac:dyDescent="0.35">
      <c r="A137" s="4" t="s">
        <v>161</v>
      </c>
      <c r="B137" s="4" t="s">
        <v>278</v>
      </c>
      <c r="C137" s="2">
        <v>84492785.553424641</v>
      </c>
      <c r="D137" s="2">
        <v>22262784.474885855</v>
      </c>
    </row>
    <row r="138" spans="1:4" x14ac:dyDescent="0.35">
      <c r="A138" s="4" t="s">
        <v>162</v>
      </c>
      <c r="B138" s="4" t="s">
        <v>280</v>
      </c>
      <c r="C138" s="2">
        <v>48315796.333333336</v>
      </c>
      <c r="D138" s="2">
        <v>16953238.863537695</v>
      </c>
    </row>
    <row r="139" spans="1:4" x14ac:dyDescent="0.35">
      <c r="A139" s="4" t="s">
        <v>163</v>
      </c>
      <c r="B139" s="4" t="s">
        <v>270</v>
      </c>
      <c r="C139" s="2">
        <v>726317.37990867579</v>
      </c>
      <c r="D139" s="2">
        <v>233510.28085934577</v>
      </c>
    </row>
    <row r="140" spans="1:4" x14ac:dyDescent="0.35">
      <c r="A140" s="4" t="s">
        <v>164</v>
      </c>
      <c r="B140" s="4" t="s">
        <v>275</v>
      </c>
      <c r="C140" s="2">
        <v>36407083</v>
      </c>
      <c r="D140" s="2">
        <v>11016174.520547949</v>
      </c>
    </row>
    <row r="141" spans="1:4" x14ac:dyDescent="0.35">
      <c r="A141" s="4" t="s">
        <v>165</v>
      </c>
      <c r="B141" s="4" t="s">
        <v>265</v>
      </c>
      <c r="C141" s="2">
        <v>36771408.637442924</v>
      </c>
      <c r="D141" s="2">
        <v>10743142.767123289</v>
      </c>
    </row>
    <row r="142" spans="1:4" x14ac:dyDescent="0.35">
      <c r="A142" s="4" t="s">
        <v>166</v>
      </c>
      <c r="B142" s="4" t="s">
        <v>274</v>
      </c>
      <c r="C142" s="2">
        <v>2248423.9872146118</v>
      </c>
      <c r="D142" s="2">
        <v>602545.79122688819</v>
      </c>
    </row>
    <row r="143" spans="1:4" x14ac:dyDescent="0.35">
      <c r="A143" s="4" t="s">
        <v>167</v>
      </c>
      <c r="B143" s="4" t="s">
        <v>273</v>
      </c>
      <c r="C143" s="2">
        <v>281151415.78082186</v>
      </c>
      <c r="D143" s="2">
        <v>131924027.5710507</v>
      </c>
    </row>
    <row r="144" spans="1:4" x14ac:dyDescent="0.35">
      <c r="A144" s="4" t="s">
        <v>168</v>
      </c>
      <c r="B144" s="4" t="s">
        <v>270</v>
      </c>
      <c r="C144" s="2">
        <v>28277196.417351592</v>
      </c>
      <c r="D144" s="2">
        <v>12675760.670459375</v>
      </c>
    </row>
    <row r="145" spans="1:4" x14ac:dyDescent="0.35">
      <c r="A145" s="4" t="s">
        <v>169</v>
      </c>
      <c r="B145" s="4" t="s">
        <v>268</v>
      </c>
      <c r="C145" s="2">
        <v>19391615.872146118</v>
      </c>
      <c r="D145" s="2">
        <v>5287044.2186291376</v>
      </c>
    </row>
    <row r="146" spans="1:4" x14ac:dyDescent="0.35">
      <c r="A146" s="4" t="s">
        <v>170</v>
      </c>
      <c r="B146" s="4" t="s">
        <v>267</v>
      </c>
      <c r="C146" s="2">
        <v>6989977.2301369859</v>
      </c>
      <c r="D146" s="2">
        <v>1683774.5205479448</v>
      </c>
    </row>
    <row r="147" spans="1:4" x14ac:dyDescent="0.35">
      <c r="A147" s="4" t="s">
        <v>171</v>
      </c>
      <c r="B147" s="4" t="s">
        <v>265</v>
      </c>
      <c r="C147" s="2">
        <v>39840000</v>
      </c>
      <c r="D147" s="2">
        <v>26098138.80318692</v>
      </c>
    </row>
    <row r="148" spans="1:4" x14ac:dyDescent="0.35">
      <c r="A148" s="4" t="s">
        <v>172</v>
      </c>
      <c r="B148" s="4" t="s">
        <v>272</v>
      </c>
      <c r="C148" s="2">
        <v>66238330.81004566</v>
      </c>
      <c r="D148" s="2">
        <v>23629733.908725705</v>
      </c>
    </row>
    <row r="149" spans="1:4" x14ac:dyDescent="0.35">
      <c r="A149" s="4" t="s">
        <v>173</v>
      </c>
      <c r="B149" s="4" t="s">
        <v>265</v>
      </c>
      <c r="C149" s="2">
        <v>0</v>
      </c>
      <c r="D149" s="2">
        <v>0</v>
      </c>
    </row>
    <row r="150" spans="1:4" x14ac:dyDescent="0.35">
      <c r="A150" s="4" t="s">
        <v>174</v>
      </c>
      <c r="B150" s="4" t="s">
        <v>275</v>
      </c>
      <c r="C150" s="2">
        <v>0</v>
      </c>
      <c r="D150" s="2">
        <v>0</v>
      </c>
    </row>
    <row r="151" spans="1:4" x14ac:dyDescent="0.35">
      <c r="A151" s="4" t="s">
        <v>175</v>
      </c>
      <c r="B151" s="4" t="s">
        <v>266</v>
      </c>
      <c r="C151" s="2">
        <v>23931</v>
      </c>
      <c r="D151" s="2">
        <v>0</v>
      </c>
    </row>
    <row r="152" spans="1:4" x14ac:dyDescent="0.35">
      <c r="A152" s="4" t="s">
        <v>176</v>
      </c>
      <c r="B152" s="4" t="s">
        <v>266</v>
      </c>
      <c r="C152" s="2">
        <v>24297.106849315067</v>
      </c>
      <c r="D152" s="2">
        <v>0</v>
      </c>
    </row>
    <row r="153" spans="1:4" x14ac:dyDescent="0.35">
      <c r="A153" s="4" t="s">
        <v>177</v>
      </c>
      <c r="B153" s="4" t="s">
        <v>264</v>
      </c>
      <c r="C153" s="2">
        <v>322112</v>
      </c>
      <c r="D153" s="2">
        <v>83128.904518651587</v>
      </c>
    </row>
    <row r="154" spans="1:4" x14ac:dyDescent="0.35">
      <c r="A154" s="4" t="s">
        <v>178</v>
      </c>
      <c r="B154" s="4" t="s">
        <v>269</v>
      </c>
      <c r="C154" s="2">
        <v>132041615.38904111</v>
      </c>
      <c r="D154" s="2">
        <v>53095626.756892957</v>
      </c>
    </row>
    <row r="155" spans="1:4" x14ac:dyDescent="0.35">
      <c r="A155" s="4" t="s">
        <v>179</v>
      </c>
      <c r="B155" s="4" t="s">
        <v>270</v>
      </c>
      <c r="C155" s="2">
        <v>55054510.281278543</v>
      </c>
      <c r="D155" s="2">
        <v>10275602.251540788</v>
      </c>
    </row>
    <row r="156" spans="1:4" x14ac:dyDescent="0.35">
      <c r="A156" s="4" t="s">
        <v>180</v>
      </c>
      <c r="B156" s="4" t="s">
        <v>269</v>
      </c>
      <c r="C156" s="2">
        <v>45067301.286757983</v>
      </c>
      <c r="D156" s="2">
        <v>13800632.849315071</v>
      </c>
    </row>
    <row r="157" spans="1:4" x14ac:dyDescent="0.35">
      <c r="A157" s="4" t="s">
        <v>181</v>
      </c>
      <c r="B157" s="4" t="s">
        <v>265</v>
      </c>
      <c r="C157" s="2">
        <v>114799269.40639269</v>
      </c>
      <c r="D157" s="2">
        <v>74494956.236798495</v>
      </c>
    </row>
    <row r="158" spans="1:4" x14ac:dyDescent="0.35">
      <c r="A158" s="4" t="s">
        <v>182</v>
      </c>
      <c r="B158" s="4" t="s">
        <v>272</v>
      </c>
      <c r="C158" s="2">
        <v>21185997.581735164</v>
      </c>
      <c r="D158" s="2">
        <v>6195201.4107842417</v>
      </c>
    </row>
    <row r="159" spans="1:4" x14ac:dyDescent="0.35">
      <c r="A159" s="4" t="s">
        <v>183</v>
      </c>
      <c r="B159" s="4" t="s">
        <v>278</v>
      </c>
      <c r="C159" s="2">
        <v>118059512.11324199</v>
      </c>
      <c r="D159" s="2">
        <v>46782496.122214764</v>
      </c>
    </row>
    <row r="160" spans="1:4" x14ac:dyDescent="0.35">
      <c r="A160" s="4" t="s">
        <v>184</v>
      </c>
      <c r="B160" s="4" t="s">
        <v>278</v>
      </c>
      <c r="C160" s="2">
        <v>166800933.73242009</v>
      </c>
      <c r="D160" s="2">
        <v>64508659.378995456</v>
      </c>
    </row>
    <row r="161" spans="1:4" x14ac:dyDescent="0.35">
      <c r="A161" s="4" t="s">
        <v>185</v>
      </c>
      <c r="B161" s="4" t="s">
        <v>265</v>
      </c>
      <c r="C161" s="2">
        <v>3690000</v>
      </c>
      <c r="D161" s="2">
        <v>153586.7214611872</v>
      </c>
    </row>
    <row r="162" spans="1:4" x14ac:dyDescent="0.35">
      <c r="A162" s="4" t="s">
        <v>186</v>
      </c>
      <c r="B162" s="4" t="s">
        <v>269</v>
      </c>
      <c r="C162" s="2">
        <v>8632466.1844748855</v>
      </c>
      <c r="D162" s="2">
        <v>2582062.9868253618</v>
      </c>
    </row>
    <row r="163" spans="1:4" x14ac:dyDescent="0.35">
      <c r="A163" s="4" t="s">
        <v>187</v>
      </c>
      <c r="B163" s="4" t="s">
        <v>264</v>
      </c>
      <c r="C163" s="2">
        <v>1915791.0000000007</v>
      </c>
      <c r="D163" s="2">
        <v>582401.88127853873</v>
      </c>
    </row>
    <row r="164" spans="1:4" x14ac:dyDescent="0.35">
      <c r="A164" s="4" t="s">
        <v>188</v>
      </c>
      <c r="B164" s="4" t="s">
        <v>265</v>
      </c>
      <c r="C164" s="2">
        <v>85008077.853881285</v>
      </c>
      <c r="D164" s="2">
        <v>7984495.0733557669</v>
      </c>
    </row>
    <row r="165" spans="1:4" x14ac:dyDescent="0.35">
      <c r="A165" s="4" t="s">
        <v>189</v>
      </c>
      <c r="B165" s="4" t="s">
        <v>265</v>
      </c>
      <c r="C165" s="2">
        <v>2802557.0776255708</v>
      </c>
      <c r="D165" s="2">
        <v>257167.79589290614</v>
      </c>
    </row>
    <row r="166" spans="1:4" x14ac:dyDescent="0.35">
      <c r="A166" s="4" t="s">
        <v>190</v>
      </c>
      <c r="B166" s="4" t="s">
        <v>271</v>
      </c>
      <c r="C166" s="2">
        <v>22688355</v>
      </c>
      <c r="D166" s="2">
        <v>5909321.5525114154</v>
      </c>
    </row>
    <row r="167" spans="1:4" x14ac:dyDescent="0.35">
      <c r="A167" s="4" t="s">
        <v>191</v>
      </c>
      <c r="B167" s="4" t="s">
        <v>269</v>
      </c>
      <c r="C167" s="2">
        <v>4762391.333333333</v>
      </c>
      <c r="D167" s="2">
        <v>1357296.5524615122</v>
      </c>
    </row>
    <row r="168" spans="1:4" x14ac:dyDescent="0.35">
      <c r="A168" s="4" t="s">
        <v>192</v>
      </c>
      <c r="B168" s="4" t="s">
        <v>265</v>
      </c>
      <c r="C168" s="2">
        <v>0</v>
      </c>
      <c r="D168" s="2">
        <v>11137166.684931505</v>
      </c>
    </row>
    <row r="169" spans="1:4" x14ac:dyDescent="0.35">
      <c r="A169" s="4" t="s">
        <v>193</v>
      </c>
      <c r="C169" s="2">
        <v>0</v>
      </c>
      <c r="D169" s="2">
        <v>0</v>
      </c>
    </row>
    <row r="170" spans="1:4" x14ac:dyDescent="0.35">
      <c r="A170" s="4" t="s">
        <v>193</v>
      </c>
      <c r="C170" s="2">
        <v>0</v>
      </c>
      <c r="D170" s="2">
        <v>0</v>
      </c>
    </row>
    <row r="171" spans="1:4" x14ac:dyDescent="0.35">
      <c r="A171" s="4" t="s">
        <v>194</v>
      </c>
      <c r="B171" s="4" t="s">
        <v>268</v>
      </c>
      <c r="C171" s="2">
        <v>10003182.000000002</v>
      </c>
      <c r="D171" s="2">
        <v>5236193.3839359246</v>
      </c>
    </row>
    <row r="172" spans="1:4" x14ac:dyDescent="0.35">
      <c r="A172" s="4" t="s">
        <v>195</v>
      </c>
      <c r="B172" s="4" t="s">
        <v>271</v>
      </c>
      <c r="C172" s="2">
        <v>4023357</v>
      </c>
      <c r="D172" s="2">
        <v>1700879.306185592</v>
      </c>
    </row>
    <row r="173" spans="1:4" x14ac:dyDescent="0.35">
      <c r="A173" s="4" t="s">
        <v>196</v>
      </c>
      <c r="B173" s="4" t="s">
        <v>272</v>
      </c>
      <c r="C173" s="2">
        <v>21342764.013698626</v>
      </c>
      <c r="D173" s="2">
        <v>11975655.59817352</v>
      </c>
    </row>
    <row r="174" spans="1:4" x14ac:dyDescent="0.35">
      <c r="A174" s="4" t="s">
        <v>197</v>
      </c>
      <c r="B174" s="4" t="s">
        <v>272</v>
      </c>
      <c r="C174" s="2">
        <v>2369942.3561643832</v>
      </c>
      <c r="D174" s="2">
        <v>1025298.1461187216</v>
      </c>
    </row>
    <row r="175" spans="1:4" x14ac:dyDescent="0.35">
      <c r="A175" s="4" t="s">
        <v>198</v>
      </c>
      <c r="B175" s="4" t="s">
        <v>265</v>
      </c>
      <c r="C175" s="2">
        <v>0</v>
      </c>
      <c r="D175" s="2">
        <v>0</v>
      </c>
    </row>
    <row r="176" spans="1:4" x14ac:dyDescent="0.35">
      <c r="A176" s="4" t="s">
        <v>199</v>
      </c>
      <c r="B176" s="4" t="s">
        <v>268</v>
      </c>
      <c r="C176" s="2">
        <v>63016793</v>
      </c>
      <c r="D176" s="2">
        <v>33973084.688724197</v>
      </c>
    </row>
    <row r="177" spans="1:4" x14ac:dyDescent="0.35">
      <c r="A177" s="4" t="s">
        <v>200</v>
      </c>
      <c r="B177" s="4" t="s">
        <v>265</v>
      </c>
      <c r="C177" s="2">
        <v>38660000.000000007</v>
      </c>
      <c r="D177" s="2">
        <v>3999860.8021308999</v>
      </c>
    </row>
    <row r="178" spans="1:4" x14ac:dyDescent="0.35">
      <c r="A178" s="4" t="s">
        <v>201</v>
      </c>
      <c r="B178" s="4" t="s">
        <v>265</v>
      </c>
      <c r="C178" s="2">
        <v>57830000</v>
      </c>
      <c r="D178" s="2">
        <v>40360560.443653293</v>
      </c>
    </row>
    <row r="179" spans="1:4" x14ac:dyDescent="0.35">
      <c r="A179" s="4" t="s">
        <v>202</v>
      </c>
      <c r="B179" s="4" t="s">
        <v>274</v>
      </c>
      <c r="C179" s="2">
        <v>52481036.994520545</v>
      </c>
      <c r="D179" s="2">
        <v>2014931.4794520556</v>
      </c>
    </row>
    <row r="180" spans="1:4" x14ac:dyDescent="0.35">
      <c r="A180" s="4" t="s">
        <v>203</v>
      </c>
      <c r="B180" s="4" t="s">
        <v>270</v>
      </c>
      <c r="C180" s="2">
        <v>100508150.66849315</v>
      </c>
      <c r="D180" s="2">
        <v>23827622.575342458</v>
      </c>
    </row>
    <row r="181" spans="1:4" x14ac:dyDescent="0.35">
      <c r="A181" s="4" t="s">
        <v>204</v>
      </c>
      <c r="B181" s="4" t="s">
        <v>265</v>
      </c>
      <c r="C181" s="2">
        <v>36590000</v>
      </c>
      <c r="D181" s="2">
        <v>16050722.444559017</v>
      </c>
    </row>
    <row r="182" spans="1:4" x14ac:dyDescent="0.35">
      <c r="A182" s="4" t="s">
        <v>205</v>
      </c>
      <c r="B182" s="4" t="s">
        <v>271</v>
      </c>
      <c r="C182" s="2">
        <v>52567716.997260273</v>
      </c>
      <c r="D182" s="2">
        <v>19221052.741223142</v>
      </c>
    </row>
    <row r="183" spans="1:4" x14ac:dyDescent="0.35">
      <c r="A183" s="4" t="s">
        <v>206</v>
      </c>
      <c r="B183" s="4" t="s">
        <v>265</v>
      </c>
      <c r="C183" s="2">
        <v>18595401.589041095</v>
      </c>
      <c r="D183" s="2">
        <v>2850510.8958504885</v>
      </c>
    </row>
    <row r="184" spans="1:4" x14ac:dyDescent="0.35">
      <c r="A184" s="4" t="s">
        <v>207</v>
      </c>
      <c r="B184" s="4" t="s">
        <v>265</v>
      </c>
      <c r="C184" s="2">
        <v>11732444</v>
      </c>
      <c r="D184" s="2">
        <v>9658196.2992121708</v>
      </c>
    </row>
    <row r="185" spans="1:4" x14ac:dyDescent="0.35">
      <c r="A185" s="4" t="s">
        <v>208</v>
      </c>
      <c r="B185" s="4" t="s">
        <v>277</v>
      </c>
      <c r="C185" s="2">
        <v>48279307</v>
      </c>
      <c r="D185" s="2">
        <v>216775.44676497742</v>
      </c>
    </row>
    <row r="186" spans="1:4" x14ac:dyDescent="0.35">
      <c r="A186" s="4" t="s">
        <v>209</v>
      </c>
      <c r="B186" s="4" t="s">
        <v>265</v>
      </c>
      <c r="C186" s="2">
        <v>0</v>
      </c>
      <c r="D186" s="2">
        <v>0</v>
      </c>
    </row>
    <row r="187" spans="1:4" x14ac:dyDescent="0.35">
      <c r="A187" s="4" t="s">
        <v>210</v>
      </c>
      <c r="B187" s="4" t="s">
        <v>268</v>
      </c>
      <c r="C187" s="2">
        <v>4656138.7744292244</v>
      </c>
      <c r="D187" s="2">
        <v>18967.214611872158</v>
      </c>
    </row>
    <row r="188" spans="1:4" x14ac:dyDescent="0.35">
      <c r="A188" s="4" t="s">
        <v>211</v>
      </c>
      <c r="B188" s="4" t="s">
        <v>267</v>
      </c>
      <c r="C188" s="2">
        <v>2275508.4630136988</v>
      </c>
      <c r="D188" s="2">
        <v>820808.74885844719</v>
      </c>
    </row>
    <row r="189" spans="1:4" x14ac:dyDescent="0.35">
      <c r="A189" s="4" t="s">
        <v>212</v>
      </c>
      <c r="B189" s="4" t="s">
        <v>265</v>
      </c>
      <c r="C189" s="2">
        <v>12349999</v>
      </c>
      <c r="D189" s="2">
        <v>5789488.5570776267</v>
      </c>
    </row>
    <row r="190" spans="1:4" x14ac:dyDescent="0.35">
      <c r="A190" s="4" t="s">
        <v>213</v>
      </c>
      <c r="B190" s="4" t="s">
        <v>265</v>
      </c>
      <c r="C190" s="2">
        <v>0</v>
      </c>
      <c r="D190" s="2">
        <v>0</v>
      </c>
    </row>
    <row r="191" spans="1:4" x14ac:dyDescent="0.35">
      <c r="A191" s="4" t="s">
        <v>214</v>
      </c>
      <c r="B191" s="4" t="s">
        <v>266</v>
      </c>
      <c r="C191" s="2">
        <v>0</v>
      </c>
      <c r="D191" s="2">
        <v>0</v>
      </c>
    </row>
    <row r="192" spans="1:4" x14ac:dyDescent="0.35">
      <c r="A192" s="4" t="s">
        <v>215</v>
      </c>
      <c r="B192" s="4" t="s">
        <v>274</v>
      </c>
      <c r="C192" s="2">
        <v>6551495.7552511431</v>
      </c>
      <c r="D192" s="2">
        <v>11881083.123287672</v>
      </c>
    </row>
    <row r="193" spans="1:4" x14ac:dyDescent="0.35">
      <c r="A193" s="4" t="s">
        <v>216</v>
      </c>
      <c r="B193" s="4" t="s">
        <v>264</v>
      </c>
      <c r="C193" s="2">
        <v>10726995</v>
      </c>
      <c r="D193" s="2">
        <v>2119142.1199191562</v>
      </c>
    </row>
    <row r="194" spans="1:4" x14ac:dyDescent="0.35">
      <c r="A194" s="4" t="s">
        <v>217</v>
      </c>
      <c r="B194" s="4" t="s">
        <v>265</v>
      </c>
      <c r="C194" s="2">
        <v>9397077.5141552482</v>
      </c>
      <c r="D194" s="2">
        <v>20588032.566210043</v>
      </c>
    </row>
    <row r="195" spans="1:4" x14ac:dyDescent="0.35">
      <c r="A195" s="4" t="s">
        <v>218</v>
      </c>
      <c r="B195" s="4" t="s">
        <v>265</v>
      </c>
      <c r="C195" s="2">
        <v>0</v>
      </c>
      <c r="D195" s="2">
        <v>0</v>
      </c>
    </row>
    <row r="196" spans="1:4" x14ac:dyDescent="0.35">
      <c r="A196" s="4" t="s">
        <v>219</v>
      </c>
      <c r="B196" s="4" t="s">
        <v>265</v>
      </c>
      <c r="C196" s="2">
        <v>52700000</v>
      </c>
      <c r="D196" s="2">
        <v>15968612.703196352</v>
      </c>
    </row>
    <row r="197" spans="1:4" x14ac:dyDescent="0.35">
      <c r="A197" s="4" t="s">
        <v>220</v>
      </c>
      <c r="B197" s="4" t="s">
        <v>265</v>
      </c>
      <c r="C197" s="2">
        <v>675579.90867579915</v>
      </c>
      <c r="D197" s="2">
        <v>44482728.721461199</v>
      </c>
    </row>
    <row r="198" spans="1:4" x14ac:dyDescent="0.35">
      <c r="A198" s="4" t="s">
        <v>221</v>
      </c>
      <c r="B198" s="4" t="s">
        <v>265</v>
      </c>
      <c r="C198" s="2">
        <v>37505337.899543382</v>
      </c>
      <c r="D198" s="2">
        <v>9676079.6435860954</v>
      </c>
    </row>
    <row r="199" spans="1:4" x14ac:dyDescent="0.35">
      <c r="A199" s="4" t="s">
        <v>222</v>
      </c>
      <c r="B199" s="4" t="s">
        <v>268</v>
      </c>
      <c r="C199" s="2">
        <v>3739285.6721461192</v>
      </c>
      <c r="D199" s="2">
        <v>1312844.2223719342</v>
      </c>
    </row>
    <row r="200" spans="1:4" x14ac:dyDescent="0.35">
      <c r="A200" s="4" t="s">
        <v>223</v>
      </c>
      <c r="B200" s="4" t="s">
        <v>264</v>
      </c>
      <c r="C200" s="2">
        <v>742435</v>
      </c>
      <c r="D200" s="2">
        <v>0</v>
      </c>
    </row>
    <row r="201" spans="1:4" x14ac:dyDescent="0.35">
      <c r="A201" s="4" t="s">
        <v>224</v>
      </c>
      <c r="B201" s="4" t="s">
        <v>266</v>
      </c>
      <c r="C201" s="2">
        <v>288584.47488584474</v>
      </c>
      <c r="D201" s="2">
        <v>12490027.529730275</v>
      </c>
    </row>
    <row r="202" spans="1:4" x14ac:dyDescent="0.35">
      <c r="A202" s="4" t="s">
        <v>225</v>
      </c>
      <c r="B202" s="4" t="s">
        <v>267</v>
      </c>
      <c r="C202" s="2">
        <v>1096875.6383561643</v>
      </c>
      <c r="D202" s="2">
        <v>420654.86757990858</v>
      </c>
    </row>
    <row r="203" spans="1:4" x14ac:dyDescent="0.35">
      <c r="A203" s="4" t="s">
        <v>226</v>
      </c>
      <c r="B203" s="4" t="s">
        <v>277</v>
      </c>
      <c r="C203" s="2">
        <v>192774633</v>
      </c>
      <c r="D203" s="2">
        <v>35290470.585123636</v>
      </c>
    </row>
    <row r="204" spans="1:4" x14ac:dyDescent="0.35">
      <c r="A204" s="4" t="s">
        <v>227</v>
      </c>
      <c r="B204" s="4" t="s">
        <v>265</v>
      </c>
      <c r="C204" s="2">
        <v>7747831.2328767134</v>
      </c>
      <c r="D204" s="2">
        <v>3945370.2002302185</v>
      </c>
    </row>
    <row r="205" spans="1:4" x14ac:dyDescent="0.35">
      <c r="A205" s="4" t="s">
        <v>228</v>
      </c>
      <c r="B205" s="4" t="s">
        <v>265</v>
      </c>
      <c r="C205" s="2">
        <v>0</v>
      </c>
      <c r="D205" s="2">
        <v>0</v>
      </c>
    </row>
    <row r="206" spans="1:4" x14ac:dyDescent="0.35">
      <c r="A206" s="4" t="s">
        <v>229</v>
      </c>
      <c r="B206" s="4" t="s">
        <v>274</v>
      </c>
      <c r="C206" s="2">
        <v>6395070.6694063926</v>
      </c>
      <c r="D206" s="2">
        <v>1862301.7352097209</v>
      </c>
    </row>
    <row r="207" spans="1:4" x14ac:dyDescent="0.35">
      <c r="A207" s="4" t="s">
        <v>230</v>
      </c>
      <c r="B207" s="4" t="s">
        <v>265</v>
      </c>
      <c r="C207" s="2">
        <v>0</v>
      </c>
      <c r="D207" s="2">
        <v>0</v>
      </c>
    </row>
    <row r="208" spans="1:4" x14ac:dyDescent="0.35">
      <c r="A208" s="4" t="s">
        <v>231</v>
      </c>
      <c r="B208" s="4" t="s">
        <v>274</v>
      </c>
      <c r="C208" s="2">
        <v>572053</v>
      </c>
      <c r="D208" s="2">
        <v>172596.04825710502</v>
      </c>
    </row>
    <row r="209" spans="1:4" x14ac:dyDescent="0.35">
      <c r="A209" s="4" t="s">
        <v>232</v>
      </c>
      <c r="B209" s="4" t="s">
        <v>269</v>
      </c>
      <c r="C209" s="2">
        <v>63370945.009132423</v>
      </c>
      <c r="D209" s="2">
        <v>14279820.173515981</v>
      </c>
    </row>
    <row r="210" spans="1:4" x14ac:dyDescent="0.35">
      <c r="A210" s="4" t="s">
        <v>233</v>
      </c>
      <c r="B210" s="4" t="s">
        <v>267</v>
      </c>
      <c r="C210" s="2">
        <v>65425995.364383556</v>
      </c>
      <c r="D210" s="2">
        <v>22510364.859395668</v>
      </c>
    </row>
    <row r="211" spans="1:4" x14ac:dyDescent="0.35">
      <c r="A211" s="4" t="s">
        <v>234</v>
      </c>
      <c r="B211" s="4" t="s">
        <v>265</v>
      </c>
      <c r="C211" s="2">
        <v>8112821.9178082198</v>
      </c>
      <c r="D211" s="2">
        <v>0</v>
      </c>
    </row>
    <row r="212" spans="1:4" x14ac:dyDescent="0.35">
      <c r="A212" s="4" t="s">
        <v>235</v>
      </c>
      <c r="B212" s="4" t="s">
        <v>267</v>
      </c>
      <c r="C212" s="2">
        <v>591768.67579908669</v>
      </c>
      <c r="D212" s="2">
        <v>186824.34803004205</v>
      </c>
    </row>
    <row r="213" spans="1:4" x14ac:dyDescent="0.35">
      <c r="A213" s="4" t="s">
        <v>236</v>
      </c>
      <c r="B213" s="4" t="s">
        <v>270</v>
      </c>
      <c r="C213" s="2">
        <v>99976923.327853873</v>
      </c>
      <c r="D213" s="2">
        <v>51833296.164882578</v>
      </c>
    </row>
    <row r="214" spans="1:4" x14ac:dyDescent="0.35">
      <c r="A214" s="4" t="s">
        <v>237</v>
      </c>
      <c r="B214" s="4" t="s">
        <v>265</v>
      </c>
      <c r="C214" s="2">
        <v>22014996.894977167</v>
      </c>
      <c r="D214" s="2">
        <v>32278332.02021395</v>
      </c>
    </row>
    <row r="215" spans="1:4" x14ac:dyDescent="0.35">
      <c r="A215" s="4" t="s">
        <v>238</v>
      </c>
      <c r="B215" s="4" t="s">
        <v>270</v>
      </c>
      <c r="C215" s="2">
        <v>9456799.4666666668</v>
      </c>
      <c r="D215" s="2">
        <v>1359248.1053971115</v>
      </c>
    </row>
    <row r="216" spans="1:4" x14ac:dyDescent="0.35">
      <c r="A216" s="4" t="s">
        <v>239</v>
      </c>
      <c r="B216" s="4" t="s">
        <v>274</v>
      </c>
      <c r="C216" s="2">
        <v>19751406.4173516</v>
      </c>
      <c r="D216" s="2">
        <v>5006243.4778551282</v>
      </c>
    </row>
    <row r="217" spans="1:4" x14ac:dyDescent="0.35">
      <c r="A217" s="4" t="s">
        <v>240</v>
      </c>
      <c r="B217" s="4" t="s">
        <v>272</v>
      </c>
      <c r="C217" s="2">
        <v>109111581.23835616</v>
      </c>
      <c r="D217" s="2">
        <v>41583759.922798604</v>
      </c>
    </row>
    <row r="218" spans="1:4" x14ac:dyDescent="0.35">
      <c r="A218" s="4" t="s">
        <v>241</v>
      </c>
      <c r="B218" s="4" t="s">
        <v>272</v>
      </c>
      <c r="C218" s="2">
        <v>10323191.153424658</v>
      </c>
      <c r="D218" s="2">
        <v>4656159.145270355</v>
      </c>
    </row>
    <row r="219" spans="1:4" x14ac:dyDescent="0.35">
      <c r="A219" s="4" t="s">
        <v>242</v>
      </c>
      <c r="B219" s="4" t="s">
        <v>277</v>
      </c>
      <c r="C219" s="2">
        <v>90444640</v>
      </c>
      <c r="D219" s="2">
        <v>13257523.947900288</v>
      </c>
    </row>
    <row r="220" spans="1:4" x14ac:dyDescent="0.35">
      <c r="A220" s="4" t="s">
        <v>243</v>
      </c>
      <c r="B220" s="4" t="s">
        <v>278</v>
      </c>
      <c r="C220" s="2">
        <v>100000</v>
      </c>
      <c r="D220" s="2">
        <v>81048.401826484056</v>
      </c>
    </row>
    <row r="221" spans="1:4" x14ac:dyDescent="0.35">
      <c r="A221" s="4" t="s">
        <v>244</v>
      </c>
      <c r="B221" s="4" t="s">
        <v>265</v>
      </c>
      <c r="C221" s="2">
        <v>0</v>
      </c>
      <c r="D221" s="2">
        <v>0</v>
      </c>
    </row>
    <row r="222" spans="1:4" x14ac:dyDescent="0.35">
      <c r="A222" s="4" t="s">
        <v>245</v>
      </c>
      <c r="B222" s="4" t="s">
        <v>265</v>
      </c>
      <c r="C222" s="2">
        <v>9673972.6027397271</v>
      </c>
      <c r="D222" s="2">
        <v>5285859.0294608371</v>
      </c>
    </row>
    <row r="223" spans="1:4" x14ac:dyDescent="0.35">
      <c r="A223" s="4" t="s">
        <v>246</v>
      </c>
      <c r="B223" s="4" t="s">
        <v>275</v>
      </c>
      <c r="C223" s="2">
        <v>69318956.999999985</v>
      </c>
      <c r="D223" s="2">
        <v>8480738.5218454469</v>
      </c>
    </row>
    <row r="224" spans="1:4" x14ac:dyDescent="0.35">
      <c r="A224" s="4" t="s">
        <v>247</v>
      </c>
      <c r="B224" s="4" t="s">
        <v>265</v>
      </c>
      <c r="C224" s="2">
        <v>0</v>
      </c>
      <c r="D224" s="2">
        <v>0</v>
      </c>
    </row>
    <row r="225" spans="1:4" x14ac:dyDescent="0.35">
      <c r="A225" s="4" t="s">
        <v>248</v>
      </c>
      <c r="B225" s="4" t="s">
        <v>272</v>
      </c>
      <c r="C225" s="2">
        <v>0</v>
      </c>
      <c r="D225" s="2">
        <v>14350179.086757986</v>
      </c>
    </row>
    <row r="226" spans="1:4" x14ac:dyDescent="0.35">
      <c r="A226" s="4" t="s">
        <v>249</v>
      </c>
      <c r="B226" s="4" t="s">
        <v>265</v>
      </c>
      <c r="C226" s="2">
        <v>0</v>
      </c>
      <c r="D226" s="2">
        <v>0</v>
      </c>
    </row>
    <row r="227" spans="1:4" x14ac:dyDescent="0.35">
      <c r="A227" s="4" t="s">
        <v>250</v>
      </c>
      <c r="B227" s="4" t="s">
        <v>265</v>
      </c>
      <c r="C227" s="2">
        <v>0</v>
      </c>
      <c r="D227" s="2">
        <v>0</v>
      </c>
    </row>
    <row r="228" spans="1:4" x14ac:dyDescent="0.35">
      <c r="A228" s="4" t="s">
        <v>251</v>
      </c>
      <c r="B228" s="4" t="s">
        <v>265</v>
      </c>
      <c r="C228" s="2">
        <v>0</v>
      </c>
      <c r="D228" s="2">
        <v>0</v>
      </c>
    </row>
    <row r="229" spans="1:4" x14ac:dyDescent="0.35">
      <c r="A229" s="4" t="s">
        <v>252</v>
      </c>
      <c r="B229" s="4" t="s">
        <v>265</v>
      </c>
      <c r="C229" s="2">
        <v>0</v>
      </c>
      <c r="D229" s="2">
        <v>0</v>
      </c>
    </row>
    <row r="230" spans="1:4" x14ac:dyDescent="0.35">
      <c r="A230" s="4" t="s">
        <v>253</v>
      </c>
      <c r="B230" s="4" t="s">
        <v>265</v>
      </c>
      <c r="C230" s="2">
        <v>0</v>
      </c>
      <c r="D230" s="2">
        <v>0</v>
      </c>
    </row>
    <row r="231" spans="1:4" x14ac:dyDescent="0.35">
      <c r="A231" s="4" t="s">
        <v>254</v>
      </c>
      <c r="B231" s="4" t="s">
        <v>265</v>
      </c>
      <c r="C231" s="2">
        <v>0</v>
      </c>
      <c r="D231" s="2">
        <v>0</v>
      </c>
    </row>
    <row r="232" spans="1:4" x14ac:dyDescent="0.35">
      <c r="A232" s="4" t="s">
        <v>255</v>
      </c>
      <c r="B232" s="4" t="s">
        <v>265</v>
      </c>
      <c r="C232" s="2">
        <v>0</v>
      </c>
      <c r="D232" s="2">
        <v>0</v>
      </c>
    </row>
    <row r="233" spans="1:4" x14ac:dyDescent="0.35">
      <c r="A233" s="4" t="s">
        <v>256</v>
      </c>
      <c r="B233" s="4" t="s">
        <v>265</v>
      </c>
      <c r="C233" s="2">
        <v>0</v>
      </c>
      <c r="D233" s="2">
        <v>0</v>
      </c>
    </row>
    <row r="234" spans="1:4" x14ac:dyDescent="0.35">
      <c r="A234" s="4" t="s">
        <v>257</v>
      </c>
      <c r="B234" s="4" t="s">
        <v>265</v>
      </c>
      <c r="C234" s="2">
        <v>0</v>
      </c>
      <c r="D234" s="2">
        <v>0</v>
      </c>
    </row>
    <row r="235" spans="1:4" x14ac:dyDescent="0.35">
      <c r="A235" s="4" t="s">
        <v>258</v>
      </c>
      <c r="B235" s="4" t="s">
        <v>265</v>
      </c>
      <c r="C235" s="2">
        <v>0</v>
      </c>
      <c r="D235" s="2">
        <v>0</v>
      </c>
    </row>
    <row r="236" spans="1:4" x14ac:dyDescent="0.35">
      <c r="A236" s="4" t="s">
        <v>259</v>
      </c>
      <c r="B236" s="4" t="s">
        <v>265</v>
      </c>
      <c r="C236" s="2">
        <v>0</v>
      </c>
      <c r="D236" s="2">
        <v>0</v>
      </c>
    </row>
    <row r="237" spans="1:4" x14ac:dyDescent="0.35">
      <c r="A237" s="4" t="s">
        <v>260</v>
      </c>
      <c r="B237" s="4" t="s">
        <v>265</v>
      </c>
      <c r="C237" s="2">
        <v>0</v>
      </c>
      <c r="D237" s="2">
        <v>0</v>
      </c>
    </row>
    <row r="238" spans="1:4" x14ac:dyDescent="0.35">
      <c r="A238" s="4" t="s">
        <v>261</v>
      </c>
      <c r="B238" s="4" t="s">
        <v>266</v>
      </c>
      <c r="C238" s="2">
        <v>302819529.6575343</v>
      </c>
      <c r="D238" s="2">
        <v>32256681.570027705</v>
      </c>
    </row>
    <row r="239" spans="1:4" x14ac:dyDescent="0.35">
      <c r="A239" s="4" t="s">
        <v>262</v>
      </c>
      <c r="B239" s="4" t="s">
        <v>265</v>
      </c>
      <c r="C239" s="2">
        <v>0</v>
      </c>
      <c r="D239" s="2">
        <v>0</v>
      </c>
    </row>
    <row r="240" spans="1:4" x14ac:dyDescent="0.35">
      <c r="C240" s="2"/>
      <c r="D240" s="2"/>
    </row>
    <row r="241" spans="1:4" x14ac:dyDescent="0.35">
      <c r="C241" s="2"/>
      <c r="D241" s="2"/>
    </row>
    <row r="242" spans="1:4" x14ac:dyDescent="0.35">
      <c r="C242" s="2"/>
      <c r="D242" s="2"/>
    </row>
    <row r="243" spans="1:4" x14ac:dyDescent="0.35">
      <c r="A243" s="4" t="s">
        <v>27</v>
      </c>
      <c r="B243" s="4" t="s">
        <v>27</v>
      </c>
      <c r="C243" s="2">
        <f>SUM(C4:C239)</f>
        <v>6922900289.4082193</v>
      </c>
      <c r="D243" s="2">
        <f>SUM(D4:D239)</f>
        <v>2558298046.9203095</v>
      </c>
    </row>
  </sheetData>
  <autoFilter ref="A3:B239"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Sheet</vt:lpstr>
      <vt:lpstr>Entry</vt:lpstr>
      <vt:lpstr>Exit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Cuin</cp:lastModifiedBy>
  <dcterms:created xsi:type="dcterms:W3CDTF">2019-02-26T09:20:49Z</dcterms:created>
  <dcterms:modified xsi:type="dcterms:W3CDTF">2019-03-21T09:54:56Z</dcterms:modified>
</cp:coreProperties>
</file>