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0080" windowHeight="6825" tabRatio="662" activeTab="1"/>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 r:id="rId8"/>
    <externalReference r:id="rId9"/>
  </externalReferences>
  <definedNames>
    <definedName name="_xlnm._FilterDatabase" localSheetId="1" hidden="1">'2-KPIs'!$K$1:$K$110</definedName>
    <definedName name="OldVals" localSheetId="5">[1]CMC_History!$A$3:$Z$486</definedName>
  </definedNames>
  <calcPr calcId="145621"/>
</workbook>
</file>

<file path=xl/calcChain.xml><?xml version="1.0" encoding="utf-8"?>
<calcChain xmlns="http://schemas.openxmlformats.org/spreadsheetml/2006/main">
  <c r="G39" i="2" l="1"/>
  <c r="B1" i="2"/>
  <c r="F39" i="2" l="1"/>
  <c r="E39" i="2"/>
  <c r="D39" i="2"/>
  <c r="C39" i="2"/>
  <c r="B39" i="2"/>
  <c r="I7" i="3" l="1"/>
  <c r="J7" i="3" s="1"/>
  <c r="K7" i="3" s="1"/>
  <c r="L7" i="3" s="1"/>
  <c r="M7" i="3" s="1"/>
  <c r="N7" i="3" s="1"/>
  <c r="O7" i="3" s="1"/>
  <c r="P7" i="3" s="1"/>
  <c r="Q7" i="3" s="1"/>
  <c r="H7" i="3"/>
  <c r="G7" i="3"/>
  <c r="F7" i="3"/>
  <c r="I1" i="3" l="1"/>
  <c r="D1" i="1"/>
</calcChain>
</file>

<file path=xl/comments1.xml><?xml version="1.0" encoding="utf-8"?>
<comments xmlns="http://schemas.openxmlformats.org/spreadsheetml/2006/main">
  <authors>
    <author>Max Pemberton</author>
  </authors>
  <commentList>
    <comment ref="AQ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<sst xmlns="http://schemas.openxmlformats.org/spreadsheetml/2006/main" count="1739" uniqueCount="923">
  <si>
    <t>UK Link (Gemini) Availability &amp; Performance</t>
  </si>
  <si>
    <t>Performance measures</t>
  </si>
  <si>
    <t>Target/max</t>
  </si>
  <si>
    <t>Gemini Service</t>
  </si>
  <si>
    <t>Gemini Access (IX)</t>
  </si>
  <si>
    <t>Nominations per day</t>
  </si>
  <si>
    <t>Re-nominations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</si>
  <si>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</si>
  <si>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</si>
  <si>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</si>
  <si>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</si>
  <si>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</si>
  <si>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</si>
  <si>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</si>
  <si>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</si>
  <si>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</si>
  <si>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</si>
  <si>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</si>
  <si>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</si>
  <si>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</si>
  <si>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</si>
  <si>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</si>
  <si>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</si>
  <si>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</si>
  <si>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</si>
  <si>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</si>
  <si>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</si>
  <si>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</si>
  <si>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</si>
  <si>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</si>
  <si>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</si>
  <si>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</si>
  <si>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Highlights &amp; Other Matters</t>
  </si>
  <si>
    <t>Invoicing Information</t>
  </si>
  <si>
    <t xml:space="preserve">Supply Point Information </t>
  </si>
  <si>
    <t>Summary (by Budget Area)</t>
  </si>
  <si>
    <t>Expenditure Type</t>
  </si>
  <si>
    <t>Approved Budget Value 17/18</t>
  </si>
  <si>
    <t>Total Approved Value</t>
  </si>
  <si>
    <t>Transmission Network Operator</t>
  </si>
  <si>
    <t>Distribution Network Operator</t>
  </si>
  <si>
    <t>DNs &amp; IGTs</t>
  </si>
  <si>
    <t>IGT's</t>
  </si>
  <si>
    <t>Shippers</t>
  </si>
  <si>
    <t>DSC Change Budget 17-18</t>
  </si>
  <si>
    <t>MKT_1718_01</t>
  </si>
  <si>
    <t>External</t>
  </si>
  <si>
    <t>Internal</t>
  </si>
  <si>
    <t>Total</t>
  </si>
  <si>
    <t>Note that project expenditure &amp; budget values shown do not include margin</t>
  </si>
  <si>
    <t>Internal costs are not deducted from budget (unless otherwise notified)</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</si>
  <si>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</si>
  <si>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</si>
  <si>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</si>
  <si>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</si>
  <si>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</si>
  <si>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</si>
  <si>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</si>
  <si>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</si>
  <si>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</si>
  <si>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</si>
  <si>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</si>
  <si>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</si>
  <si>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</si>
  <si>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</si>
  <si>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</si>
  <si>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</si>
  <si>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</si>
  <si>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</si>
  <si>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</si>
  <si>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</si>
  <si>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</si>
  <si>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</si>
  <si>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</si>
  <si>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</si>
  <si>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</si>
  <si>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</si>
  <si>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</si>
  <si>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</si>
  <si>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</si>
  <si>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</si>
  <si>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</si>
  <si>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</si>
  <si>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</si>
  <si>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</si>
  <si>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</si>
  <si>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</si>
  <si>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</si>
  <si>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</si>
  <si>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</si>
  <si>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</si>
  <si>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</si>
  <si>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</si>
  <si>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</si>
  <si>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</si>
  <si>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</si>
  <si>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</si>
  <si>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</si>
  <si>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</si>
  <si>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</si>
  <si>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</si>
  <si>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</si>
  <si>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</si>
  <si>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</si>
  <si>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</si>
  <si>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</si>
  <si>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</si>
  <si>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</si>
  <si>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</si>
  <si>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</si>
  <si>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</si>
  <si>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</si>
  <si>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</si>
  <si>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</si>
  <si>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</si>
  <si>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</si>
  <si>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</si>
  <si>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</si>
  <si>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</si>
  <si>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</si>
  <si>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</si>
  <si>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</si>
  <si>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</si>
  <si>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</si>
  <si>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</si>
  <si>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</si>
  <si>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</si>
  <si>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</si>
  <si>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</si>
  <si>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</si>
  <si>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</si>
  <si>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</si>
  <si>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</si>
  <si>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</si>
  <si>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</si>
  <si>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</si>
  <si>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</si>
  <si>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</si>
  <si>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</si>
  <si>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</si>
  <si>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</si>
  <si>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</si>
  <si>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</si>
  <si>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</si>
  <si>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</si>
  <si>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</si>
  <si>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</si>
  <si>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</si>
  <si>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</si>
  <si>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</si>
  <si>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</si>
  <si>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</si>
  <si>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</si>
  <si>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</si>
  <si>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</si>
  <si>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</si>
  <si>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</si>
  <si>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</si>
  <si>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</si>
  <si>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</si>
  <si>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</si>
  <si>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</si>
  <si>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</si>
  <si>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</si>
  <si>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</si>
  <si>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</si>
  <si>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</si>
  <si>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</si>
  <si>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</si>
  <si>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</si>
  <si>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</si>
  <si>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</si>
  <si>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</si>
  <si>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</si>
  <si>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</si>
  <si>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</si>
  <si>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</si>
  <si>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</si>
  <si>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</si>
  <si>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</si>
  <si>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</si>
  <si>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</si>
  <si>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</si>
  <si>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</si>
  <si>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</si>
  <si>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</si>
  <si>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</si>
  <si>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</si>
  <si>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</si>
  <si>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</si>
  <si>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</si>
  <si>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</si>
  <si>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</si>
  <si>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</si>
  <si>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</si>
  <si>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</si>
  <si>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</si>
  <si>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</si>
  <si>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</si>
  <si>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</si>
  <si>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</si>
  <si>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</si>
  <si>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</si>
  <si>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</si>
  <si>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</si>
  <si>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</si>
  <si>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</si>
  <si>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</si>
  <si>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</si>
  <si>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</si>
  <si>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</si>
  <si>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</si>
  <si>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</si>
  <si>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</si>
  <si>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</si>
  <si>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</si>
  <si>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</si>
  <si>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</si>
  <si>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</si>
  <si>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</si>
  <si>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</si>
  <si>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</si>
  <si>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</si>
  <si>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</si>
  <si>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</si>
  <si>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</si>
  <si>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</si>
  <si>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</si>
  <si>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</si>
  <si>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</si>
  <si>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</si>
  <si>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</si>
  <si>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</si>
  <si>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</si>
  <si>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</si>
  <si>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</si>
  <si>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</si>
  <si>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</si>
  <si>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</si>
  <si>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</si>
  <si>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</si>
  <si>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</si>
  <si>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</si>
  <si>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</si>
  <si>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</si>
  <si>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</si>
  <si>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</si>
  <si>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</si>
  <si>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</si>
  <si>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</si>
  <si>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</si>
  <si>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</si>
  <si>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</si>
  <si>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</si>
  <si>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</si>
  <si>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</si>
  <si>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</si>
  <si>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</si>
  <si>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</si>
  <si>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</si>
  <si>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</si>
  <si>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</si>
  <si>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 xml:space="preserve">Record 95% of Supply Point Meter Reference Numbers on the supply point register within D+1 of receipt (before 3pm) 
Record 100% of Supply Point Meter Reference Numbers on the supply point register within D+3 of receipt (before 3pm) from the relevant contractor (utility infrastructure provider)
</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</si>
  <si>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</si>
  <si>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</si>
  <si>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</si>
  <si>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</si>
  <si>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</si>
  <si>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</si>
  <si>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</si>
  <si>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Make available 100% of relevant documentation (UK Link Manual, Shipper Interface Document, User Notification Service, etc.) within specified period.</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</si>
  <si>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</si>
  <si>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</si>
  <si>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</si>
  <si>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</si>
  <si>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</si>
  <si>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</si>
  <si>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</si>
  <si>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</si>
  <si>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</si>
  <si>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</si>
  <si>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</si>
  <si>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</si>
  <si>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</si>
  <si>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</si>
  <si>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</si>
  <si>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</si>
  <si>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</si>
  <si>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</si>
  <si>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</si>
  <si>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</si>
  <si>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</si>
  <si>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</si>
  <si>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</si>
  <si>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</si>
  <si>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</si>
  <si>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</si>
  <si>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</si>
  <si>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</si>
  <si>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</si>
  <si>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</si>
  <si>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</si>
  <si>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</si>
  <si>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</si>
  <si>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</si>
  <si>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</si>
  <si>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</si>
  <si>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</si>
  <si>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</si>
  <si>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</si>
  <si>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</si>
  <si>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</si>
  <si>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</si>
  <si>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</si>
  <si>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</si>
  <si>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</si>
  <si>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</si>
  <si>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</si>
  <si>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</si>
  <si>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</si>
  <si>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</si>
  <si>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</si>
  <si>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</si>
  <si>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</si>
  <si>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</si>
  <si>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</si>
  <si>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</si>
  <si>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</si>
  <si>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</si>
  <si>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</si>
  <si>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</si>
  <si>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</si>
  <si>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</si>
  <si>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</si>
  <si>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</si>
  <si>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</si>
  <si>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</si>
  <si>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</si>
  <si>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</si>
  <si>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</si>
  <si>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</si>
  <si>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</si>
  <si>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</si>
  <si>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</si>
  <si>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</si>
  <si>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</si>
  <si>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</si>
  <si>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</si>
  <si>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</si>
  <si>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</si>
  <si>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</si>
  <si>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</si>
  <si>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</si>
  <si>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</si>
  <si>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</si>
  <si>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</si>
  <si>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</si>
  <si>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</si>
  <si>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</si>
  <si>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</si>
  <si>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</si>
  <si>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</si>
  <si>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</si>
  <si>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</si>
  <si>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</si>
  <si>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</si>
  <si>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</si>
  <si>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</si>
  <si>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</si>
  <si>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</si>
  <si>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</si>
  <si>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</si>
  <si>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</si>
  <si>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</si>
  <si>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</si>
  <si>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</si>
  <si>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</si>
  <si>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</si>
  <si>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</si>
  <si>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</si>
  <si>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</si>
  <si>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</si>
  <si>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</si>
  <si>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</si>
  <si>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</si>
  <si>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</si>
  <si>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</si>
  <si>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</si>
  <si>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</si>
  <si>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</si>
  <si>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</si>
  <si>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</si>
  <si>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</si>
  <si>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</si>
  <si>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</si>
  <si>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</si>
  <si>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</si>
  <si>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</si>
  <si>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</si>
  <si>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</si>
  <si>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</si>
  <si>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</si>
  <si>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</si>
  <si>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</si>
  <si>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</si>
  <si>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</si>
  <si>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</si>
  <si>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</si>
  <si>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</si>
  <si>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</si>
  <si>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</si>
  <si>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</si>
  <si>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</si>
  <si>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</si>
  <si>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</si>
  <si>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</si>
  <si>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</si>
  <si>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</si>
  <si>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</si>
  <si>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</si>
  <si>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</si>
  <si>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</si>
  <si>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</si>
  <si>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</si>
  <si>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</si>
  <si>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</si>
  <si>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</si>
  <si>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</si>
  <si>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</si>
  <si>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</si>
  <si>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</si>
  <si>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</si>
  <si>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</si>
  <si>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</si>
  <si>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</si>
  <si>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</si>
  <si>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</si>
  <si>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</si>
  <si>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</si>
  <si>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</si>
  <si>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</si>
  <si>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</si>
  <si>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</si>
  <si>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</si>
  <si>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</si>
  <si>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</si>
  <si>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</si>
  <si>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</si>
  <si>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</si>
  <si>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</si>
  <si>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</si>
  <si>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</si>
  <si>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</si>
  <si>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</si>
  <si>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</si>
  <si>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</si>
  <si>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</si>
  <si>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</si>
  <si>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</si>
  <si>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</si>
  <si>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</si>
  <si>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</si>
  <si>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</si>
  <si>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</si>
  <si>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</si>
  <si>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</si>
  <si>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</si>
  <si>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</si>
  <si>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</si>
  <si>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</si>
  <si>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</si>
  <si>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</si>
  <si>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</si>
  <si>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</si>
  <si>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</si>
  <si>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</si>
  <si>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</si>
  <si>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</si>
  <si>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</si>
  <si>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</si>
  <si>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</si>
  <si>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</si>
  <si>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</si>
  <si>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</si>
  <si>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</si>
  <si>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</si>
  <si>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</si>
  <si>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</si>
  <si>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</si>
  <si>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</si>
  <si>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</si>
  <si>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</si>
  <si>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</si>
  <si>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</si>
  <si>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</si>
  <si>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</si>
  <si>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</si>
  <si>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</si>
  <si>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</si>
  <si>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</si>
  <si>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</si>
  <si>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</si>
  <si>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</si>
  <si>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</si>
  <si>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</si>
  <si>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</si>
  <si>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</si>
  <si>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</si>
  <si>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</si>
  <si>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</si>
  <si>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</si>
  <si>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</si>
  <si>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</si>
  <si>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</si>
  <si>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</si>
  <si>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</si>
  <si>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</si>
  <si>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</si>
  <si>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</si>
  <si>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</si>
  <si>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</si>
  <si>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</si>
  <si>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</si>
  <si>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</si>
  <si>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</si>
  <si>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</si>
  <si>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</si>
  <si>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</si>
  <si>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</si>
  <si>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</si>
  <si>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</si>
  <si>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</si>
  <si>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</si>
  <si>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</si>
  <si>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</si>
  <si>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</si>
  <si>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</si>
  <si>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</si>
  <si>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</si>
  <si>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</si>
  <si>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</si>
  <si>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</si>
  <si>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</si>
  <si>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</si>
  <si>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</si>
  <si>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</si>
  <si>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</si>
  <si>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</si>
  <si>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</si>
  <si>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</si>
  <si>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</si>
  <si>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</si>
  <si>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</si>
  <si>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</si>
  <si>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</si>
  <si>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</si>
  <si>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</si>
  <si>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</si>
  <si>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</si>
  <si>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</si>
  <si>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</si>
  <si>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</si>
  <si>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</si>
  <si>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</si>
  <si>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</si>
  <si>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</si>
  <si>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</si>
  <si>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</si>
  <si>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</si>
  <si>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</si>
  <si>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</si>
  <si>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</si>
  <si>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</si>
  <si>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</si>
  <si>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</si>
  <si>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</si>
  <si>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</si>
  <si>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</si>
  <si>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</si>
  <si>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</si>
  <si>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</si>
  <si>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</si>
  <si>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</si>
  <si>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</si>
  <si>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</si>
  <si>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</si>
  <si>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</si>
  <si>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</si>
  <si>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</si>
  <si>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</si>
  <si>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</si>
  <si>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</si>
  <si>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</si>
  <si>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</si>
  <si>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</si>
  <si>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</si>
  <si>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</si>
  <si>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</si>
  <si>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</si>
  <si>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</si>
  <si>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</si>
  <si>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</si>
  <si>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</si>
  <si>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</si>
  <si>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</si>
  <si>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</si>
  <si>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</si>
  <si>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</si>
  <si>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</si>
  <si>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</si>
  <si>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</si>
  <si>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</si>
  <si>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</si>
  <si>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</si>
  <si>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</si>
  <si>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</si>
  <si>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</si>
  <si>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</si>
  <si>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</si>
  <si>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</si>
  <si>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</si>
  <si>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</si>
  <si>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</si>
  <si>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</si>
  <si>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</si>
  <si>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</si>
  <si>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</si>
  <si>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</si>
  <si>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</si>
  <si>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</si>
  <si>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</si>
  <si>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Project Line Level Changes</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</si>
  <si>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</si>
  <si>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</si>
  <si>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</si>
  <si>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</si>
  <si>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</si>
  <si>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</si>
  <si>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</si>
  <si>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</si>
  <si>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</si>
  <si>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</si>
  <si>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</si>
  <si>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</si>
  <si>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</si>
  <si>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</si>
  <si>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</si>
  <si>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</si>
  <si>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</si>
  <si>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</si>
  <si>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</si>
  <si>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</si>
  <si>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</si>
  <si>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</si>
  <si>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</si>
  <si>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</si>
  <si>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</si>
  <si>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</si>
  <si>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</si>
  <si>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</si>
  <si>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</si>
  <si>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</si>
  <si>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</si>
  <si>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</si>
  <si>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</si>
  <si>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</si>
  <si>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</si>
  <si>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</si>
  <si>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</si>
  <si>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</si>
  <si>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</si>
  <si>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</si>
  <si>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</si>
  <si>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</si>
  <si>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</si>
  <si>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</si>
  <si>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</si>
  <si>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</si>
  <si>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</si>
  <si>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</si>
  <si>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</si>
  <si>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</si>
  <si>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</si>
  <si>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</si>
  <si>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</si>
  <si>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</si>
  <si>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</si>
  <si>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</si>
  <si>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</si>
  <si>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</si>
  <si>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Percentage to Customer Class</t>
  </si>
  <si>
    <t>Current Year Actual Cost by Customer Class (£0,000's)</t>
  </si>
  <si>
    <t>Budget Pot Reference</t>
  </si>
  <si>
    <t>Project Ref No</t>
  </si>
  <si>
    <t>Project Title</t>
  </si>
  <si>
    <t>High Level Process Stage</t>
  </si>
  <si>
    <t>DNs &amp; iGTs</t>
  </si>
  <si>
    <t>Independent Gas Transporters</t>
  </si>
  <si>
    <t>CCR Status</t>
  </si>
  <si>
    <t>Comments</t>
  </si>
  <si>
    <t>UNC Mod 458 Seasonal LDZ Capacity Rights</t>
  </si>
  <si>
    <t>TRAS Tip-off Hotline Data Provision</t>
  </si>
  <si>
    <t>N/A</t>
  </si>
  <si>
    <t>Pafa Administrator Role [Usr Pys]</t>
  </si>
  <si>
    <t>Closed</t>
  </si>
  <si>
    <t>Approved</t>
  </si>
  <si>
    <t>Change in Total Approved Value</t>
  </si>
  <si>
    <t>UK Link Future Release 1.1 (DSC Change Budget)</t>
  </si>
  <si>
    <t>01/10-31/10</t>
  </si>
  <si>
    <t>01/10 – 31/10</t>
  </si>
  <si>
    <t>Rolling Third Party Invoiced Amount</t>
  </si>
  <si>
    <t>2.5%CDSP overall turnover</t>
  </si>
  <si>
    <t>Current Year Value of Work Done 
Split By Customer Class</t>
  </si>
  <si>
    <t>Values pertaining to the Total Cost of the Project</t>
  </si>
  <si>
    <t>Values pertaining to the cost of the project split by Financial Year</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</si>
  <si>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</si>
  <si>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</si>
  <si>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</si>
  <si>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</si>
  <si>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</si>
  <si>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</si>
  <si>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</si>
  <si>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NA</t>
  </si>
  <si>
    <t>Green - At or below target</t>
  </si>
  <si>
    <t>Red - Above target</t>
  </si>
  <si>
    <t>Change in Estimated Total Cost of Project</t>
  </si>
  <si>
    <t>Change in Previous Year Actuals</t>
  </si>
  <si>
    <t>Change in Current Year Value of Work Done</t>
  </si>
  <si>
    <t>Change in Current Year Value of Work Remaining</t>
  </si>
  <si>
    <t>Change in Future Financial Years Value of Work Remaining</t>
  </si>
  <si>
    <t>This section summarises any value change between this report and the previous report.
Positive values indicate an increase since the last report, negative indicates a decrease.</t>
  </si>
  <si>
    <t>RAG</t>
  </si>
  <si>
    <t>UK Link Future Release 2 (DSC Change Budget)</t>
  </si>
  <si>
    <t>Invoice</t>
  </si>
  <si>
    <t>LDZ Capacity (CAZ)</t>
  </si>
  <si>
    <t>Commodity (COM)</t>
  </si>
  <si>
    <t>Amendments (AMS)</t>
  </si>
  <si>
    <t>Meter Assets (MAS &amp; ADP)</t>
  </si>
  <si>
    <t>Nov</t>
  </si>
  <si>
    <t>Oct</t>
  </si>
  <si>
    <t>Sep</t>
  </si>
  <si>
    <t>Aug</t>
  </si>
  <si>
    <t>Class 1</t>
  </si>
  <si>
    <t>Class 2</t>
  </si>
  <si>
    <t>Class 3</t>
  </si>
  <si>
    <t>Class 4</t>
  </si>
  <si>
    <t>Type</t>
  </si>
  <si>
    <t>Faults Raised</t>
  </si>
  <si>
    <t>P5</t>
  </si>
  <si>
    <t>P4</t>
  </si>
  <si>
    <t>P3</t>
  </si>
  <si>
    <t>P2</t>
  </si>
  <si>
    <t>P1</t>
  </si>
  <si>
    <t xml:space="preserve">PAC Subset DSC Change Budget 17-18 </t>
  </si>
  <si>
    <t>*This has already been included in above DSC figures,and this sub table is for visibility only</t>
  </si>
  <si>
    <t>SORT FIELD 2</t>
  </si>
  <si>
    <t>SORT FIELD 1</t>
  </si>
  <si>
    <t>Formulas do not delete</t>
  </si>
  <si>
    <t>Line Sequence Sort (THEN BY THIS)</t>
  </si>
  <si>
    <t>PM</t>
  </si>
  <si>
    <t>Show Approved Money?</t>
  </si>
  <si>
    <t>Show Reported Money?</t>
  </si>
  <si>
    <t>Auto Assess of CMC Friendly?</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</si>
  <si>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</si>
  <si>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</si>
  <si>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</si>
  <si>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</si>
  <si>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</si>
  <si>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</si>
  <si>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</si>
  <si>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</si>
  <si>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</si>
  <si>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</si>
  <si>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</si>
  <si>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xxxx.A.PAC</t>
  </si>
  <si>
    <t>PAC Change Budget Placeholder  (subset of DSC Change Budget)</t>
  </si>
  <si>
    <t>Emma Smith / Rachel Hinsley</t>
  </si>
  <si>
    <t>Y</t>
  </si>
  <si>
    <t>xxxx.A.PACExternal</t>
  </si>
  <si>
    <t>xxxx.A.PAC PAC Change Budget Placeholder  (subset of DSC Change Budget) - External</t>
  </si>
  <si>
    <t>NEW</t>
  </si>
  <si>
    <t>NO</t>
  </si>
  <si>
    <t>xxxx.A.PACInternal</t>
  </si>
  <si>
    <t>xxxx.A.PAC PAC Change Budget Placeholder  (subset of DSC Change Budget) - Internal</t>
  </si>
  <si>
    <t>xxxx.A.PACTotal</t>
  </si>
  <si>
    <t>xxxx.A.PAC PAC Change Budget Placeholder  (subset of DSC Change Budget) - Total</t>
  </si>
  <si>
    <t>Mark Pollard</t>
  </si>
  <si>
    <t>3995External</t>
  </si>
  <si>
    <t>3995 TRAS Tip-off Hotline Data Provision - External</t>
  </si>
  <si>
    <t>DIFF</t>
  </si>
  <si>
    <t>3995Internal</t>
  </si>
  <si>
    <t>3995 TRAS Tip-off Hotline Data Provision - Internal</t>
  </si>
  <si>
    <t>3995Total</t>
  </si>
  <si>
    <t>3995 TRAS Tip-off Hotline Data Provision - Total</t>
  </si>
  <si>
    <t>External [C]</t>
  </si>
  <si>
    <t>Christina Francis</t>
  </si>
  <si>
    <t>4361External [C]</t>
  </si>
  <si>
    <t>4361 UK Link Future Release 2 (DSC Change Budget) - External [C]</t>
  </si>
  <si>
    <t>Internal [C]</t>
  </si>
  <si>
    <t>4361Internal [C]</t>
  </si>
  <si>
    <t>4361 UK Link Future Release 2 (DSC Change Budget) - Internal [C]</t>
  </si>
  <si>
    <t>External [O]</t>
  </si>
  <si>
    <t>4361External [O]</t>
  </si>
  <si>
    <t>4361 UK Link Future Release 2 (DSC Change Budget) - External [O]</t>
  </si>
  <si>
    <t>Internal [O]</t>
  </si>
  <si>
    <t>4361Internal [O]</t>
  </si>
  <si>
    <t>4361 UK Link Future Release 2 (DSC Change Budget) - Internal [O]</t>
  </si>
  <si>
    <t>4361Total</t>
  </si>
  <si>
    <t>4361 UK Link Future Release 2 (DSC Change Budget) - Total</t>
  </si>
  <si>
    <t>YES</t>
  </si>
  <si>
    <t>Delivery</t>
  </si>
  <si>
    <t>Matt Rider</t>
  </si>
  <si>
    <t>11</t>
  </si>
  <si>
    <t>4340Total</t>
  </si>
  <si>
    <t>4340 UK Link Future Release 1.1 (DSC Change Budget) - Total</t>
  </si>
  <si>
    <t xml:space="preserve">Negative Consumption Period For Rolling AQ
</t>
  </si>
  <si>
    <t>4510External [C]</t>
  </si>
  <si>
    <t>4510 Negative Consumption Period For Rolling AQ
 - External [C]</t>
  </si>
  <si>
    <t>4510External [O]</t>
  </si>
  <si>
    <t>4510 Negative Consumption Period For Rolling AQ
 - External [O]</t>
  </si>
  <si>
    <t>4510Internal [C]</t>
  </si>
  <si>
    <t>4510 Negative Consumption Period For Rolling AQ
 - Internal [C]</t>
  </si>
  <si>
    <t>4510Internal [O]</t>
  </si>
  <si>
    <t>4510 Negative Consumption Period For Rolling AQ
 - Internal [O]</t>
  </si>
  <si>
    <t>4510Total</t>
  </si>
  <si>
    <t>4510 Negative Consumption Period For Rolling AQ
 - Total</t>
  </si>
  <si>
    <t>Closedown</t>
  </si>
  <si>
    <t>2949External</t>
  </si>
  <si>
    <t>2949 UNC Mod 458 Seasonal LDZ Capacity Rights - External</t>
  </si>
  <si>
    <t>2949Internal</t>
  </si>
  <si>
    <t>2949 UNC Mod 458 Seasonal LDZ Capacity Rights - Internal</t>
  </si>
  <si>
    <t>2949Total</t>
  </si>
  <si>
    <t>2949 UNC Mod 458 Seasonal LDZ Capacity Rights - Total</t>
  </si>
  <si>
    <t>3991External</t>
  </si>
  <si>
    <t>3991 Pafa Administrator Role [Usr Pys] - External</t>
  </si>
  <si>
    <t>3991Internal</t>
  </si>
  <si>
    <t>3991 Pafa Administrator Role [Usr Pys] - Internal</t>
  </si>
  <si>
    <t>3991Total</t>
  </si>
  <si>
    <t>3991 Pafa Administrator Role [Usr Pys] - Total</t>
  </si>
  <si>
    <t>Creation of a Service to Release Domestic Consumer Data to PCW’s &amp; TPI’s [ANALYSIS]</t>
  </si>
  <si>
    <t>4110External</t>
  </si>
  <si>
    <t>4110 Creation of a Service to Release Domestic Consumer Data to PCW’s &amp; TPI’s [ANALYSIS] - External</t>
  </si>
  <si>
    <t>4110Internal</t>
  </si>
  <si>
    <t>4110 Creation of a Service to Release Domestic Consumer Data to PCW’s &amp; TPI’s [ANALYSIS] - Internal</t>
  </si>
  <si>
    <t>4110Total</t>
  </si>
  <si>
    <t>4110 Creation of a Service to Release Domestic Consumer Data to PCW’s &amp; TPI’s [ANALYSIS] - Total</t>
  </si>
  <si>
    <t>Provision of Access to Domestic Consumer Data for PCW’s and TPI’s via Data Enquiry (DESIGN) [Usr Pys]</t>
  </si>
  <si>
    <t>Lorraine Cave</t>
  </si>
  <si>
    <t>4161External</t>
  </si>
  <si>
    <t>4161 Provision of Access to Domestic Consumer Data for PCW’s and TPI’s via Data Enquiry (DESIGN) [Usr Pys] - External</t>
  </si>
  <si>
    <t>SAME</t>
  </si>
  <si>
    <t>4161Internal</t>
  </si>
  <si>
    <t>4161 Provision of Access to Domestic Consumer Data for PCW’s and TPI’s via Data Enquiry (DESIGN) [Usr Pys] - Internal</t>
  </si>
  <si>
    <t>4161Total</t>
  </si>
  <si>
    <t>4161 Provision of Access to Domestic Consumer Data for PCW’s and TPI’s via Data Enquiry (DESIGN) [Usr Pys] - Total</t>
  </si>
  <si>
    <t>Dec</t>
  </si>
  <si>
    <t>NTS Entry Capacity (NTE)</t>
  </si>
  <si>
    <t>NTS Exit Capacity (NXC)</t>
  </si>
  <si>
    <t>01/11-30/11</t>
  </si>
  <si>
    <t>IS Faults Logged</t>
  </si>
  <si>
    <t>Debi Jones</t>
  </si>
  <si>
    <t>4340External [O]</t>
  </si>
  <si>
    <t>4340 UK Link Future Release 1.1 (DSC Change Budget) - External [O]</t>
  </si>
  <si>
    <t>4340Internal [O]</t>
  </si>
  <si>
    <t>4340 UK Link Future Release 1.1 (DSC Change Budget) - Internal [O]</t>
  </si>
  <si>
    <t>Jan</t>
  </si>
  <si>
    <t>01/12 – 31/12</t>
  </si>
  <si>
    <t>01/11 – 30/11</t>
  </si>
  <si>
    <t>R</t>
  </si>
  <si>
    <t>DEC</t>
  </si>
  <si>
    <t>Totals by Budget Area (Values shown £0,000's)</t>
  </si>
  <si>
    <t>PIE VALUES</t>
  </si>
  <si>
    <t>Budget</t>
  </si>
  <si>
    <t>Budget Remaining</t>
  </si>
  <si>
    <t>Details of Changes (Values shown £0,000's)</t>
  </si>
  <si>
    <t>Potential Additional 
Spend</t>
  </si>
  <si>
    <t>VOWR for Approved Projects</t>
  </si>
  <si>
    <t>VOWD Transmission</t>
  </si>
  <si>
    <t>VOWD DNs</t>
  </si>
  <si>
    <t>VOWD Shippers</t>
  </si>
  <si>
    <t>VOWD DNs &amp; IGTs</t>
  </si>
  <si>
    <t>xxxx.A PAC Change Budget Placeholder  (subset of DSC Change Budget) - External</t>
  </si>
  <si>
    <t xml:space="preserve">LABEL &gt; </t>
  </si>
  <si>
    <t>VOWD iGTs</t>
  </si>
  <si>
    <t>Total VOWD 288.1</t>
  </si>
  <si>
    <t>Values in £ 0,000s unless marked otherwise</t>
  </si>
  <si>
    <t>StageNum for Show or No Show(SORT BY THIS)</t>
  </si>
  <si>
    <t xml:space="preserve">Progress Sort </t>
  </si>
  <si>
    <t>Show</t>
  </si>
  <si>
    <t>Retail &amp; Network Release 3 (DSC Change Budget)</t>
  </si>
  <si>
    <t>EQR</t>
  </si>
  <si>
    <t>Padmini D</t>
  </si>
  <si>
    <t>No</t>
  </si>
  <si>
    <t>4572External [O]</t>
  </si>
  <si>
    <t>4572 Retail &amp; Network Release 3 (DSC Change Budget) - External [O]</t>
  </si>
  <si>
    <t>4572Internal [O]</t>
  </si>
  <si>
    <t>4572 Retail &amp; Network Release 3 (DSC Change Budget) - Internal [O]</t>
  </si>
  <si>
    <t>4572Total</t>
  </si>
  <si>
    <t>4572 Retail &amp; Network Release 3 (DSC Change Budget) - Total</t>
  </si>
  <si>
    <t>11.0</t>
  </si>
  <si>
    <t>Yes*</t>
  </si>
  <si>
    <t xml:space="preserve">* See summary tab for more detail </t>
  </si>
  <si>
    <t>UK Link Availability (Gemini)</t>
  </si>
  <si>
    <t>UK Link Availability (Non-Gemini)</t>
  </si>
  <si>
    <t>Feb</t>
  </si>
  <si>
    <t>Reporting Month January 2018</t>
  </si>
  <si>
    <t>01/01-31/01</t>
  </si>
  <si>
    <t>01/12-31/12</t>
  </si>
  <si>
    <t>January 2018</t>
  </si>
  <si>
    <t>01/01 – 31/01</t>
  </si>
  <si>
    <t xml:space="preserve">Failed to send the files on 5th February due to files being 12.7MB, exceeding the 5MB limit, and therefore couldn't be processed. </t>
  </si>
  <si>
    <t>2 Failed</t>
  </si>
  <si>
    <r>
      <rPr>
        <sz val="11"/>
        <color rgb="FFFF0000"/>
        <rFont val="Calibri"/>
        <family val="2"/>
        <scheme val="minor"/>
      </rPr>
      <t xml:space="preserve"> </t>
    </r>
    <r>
      <rPr>
        <sz val="11"/>
        <color theme="1"/>
        <rFont val="Calibri"/>
        <family val="2"/>
        <scheme val="minor"/>
      </rPr>
      <t xml:space="preserve">
</t>
    </r>
  </si>
  <si>
    <r>
      <t xml:space="preserve">
</t>
    </r>
    <r>
      <rPr>
        <sz val="11"/>
        <color rgb="FFFF0000"/>
        <rFont val="Calibri"/>
        <family val="2"/>
        <scheme val="minor"/>
      </rPr>
      <t xml:space="preserve"> </t>
    </r>
    <r>
      <rPr>
        <sz val="11"/>
        <color theme="1"/>
        <rFont val="Calibri"/>
        <family val="2"/>
        <scheme val="minor"/>
      </rPr>
      <t xml:space="preserve">
</t>
    </r>
  </si>
  <si>
    <t xml:space="preserve">A defect was encountered where the read date provided by the incoming Shipper was equal to D+5 from the transfer date. In these cases the outbound Shipper was not notified of the final transfer read.  
</t>
  </si>
  <si>
    <t>A</t>
  </si>
  <si>
    <t xml:space="preserve">Availbilty was 99.01% </t>
  </si>
  <si>
    <t>This acceptance will be formally issued within the Change Board minutes next week.</t>
  </si>
  <si>
    <t xml:space="preserve">SPAA Schedule 22 which introduces the centralised Supplier performance reporting and the MAM Reconciliation activity was voted on and approved at Change Board 13/02/18. </t>
  </si>
  <si>
    <t xml:space="preserve">Invoice supporting info failed to generate for one customer – 
File was sent 29th Jan,  later than expected.
</t>
  </si>
  <si>
    <t>%-Smart Meter = 20.33%</t>
  </si>
  <si>
    <t xml:space="preserve">Subject to no appeals being raised, this will go live in November 2018. </t>
  </si>
  <si>
    <t xml:space="preserve">.JOB files was not processed by
D+2 when received on 18/01/18 and on 29/01/18  Awaiting the affected customer to confirm the best way forward.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</si>
</sst>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8" formatCode="&quot;£&quot;#,##0.00;[Red]\-&quot;£&quot;#,##0.00"/>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_-&quot;£&quot;* #,##0.0_-;\-&quot;£&quot;* #,##0.0_-;_-&quot;£&quot;* &quot;-&quot;??_-;_-@_-"/>
    <numFmt numFmtId="168" formatCode="[$-809]d\ mmmm\ yyyy;@"/>
    <numFmt numFmtId="169" formatCode="_(* #,##0.00_);_(* \(#,##0.00\);_(* &quot;-&quot;??_);_(@_)"/>
    <numFmt numFmtId="170" formatCode="0.0%"/>
    <numFmt numFmtId="171" formatCode="_(&quot;£&quot;* #,##0.00_);_(&quot;£&quot;* \(#,##0.00\);_(&quot;£&quot;* &quot;-&quot;??_);_(@_)"/>
    <numFmt numFmtId="172" formatCode="d\-mmm\-yyyy"/>
    <numFmt numFmtId="173" formatCode="_(* #,##0_);_(* \(#,##0\);_(* &quot;-&quot;_);_(@_)"/>
    <numFmt numFmtId="174" formatCode="_-[$€-2]* #,##0.00_-;\-[$€-2]* #,##0.00_-;_-[$€-2]* &quot;-&quot;??_-"/>
    <numFmt numFmtId="175" formatCode="#,##0.00;[Red]\-#,##0.00;\-"/>
    <numFmt numFmtId="176" formatCode="0.000000"/>
    <numFmt numFmtId="177" formatCode="#,##0.0;[Red]\(#,##0.0\)"/>
    <numFmt numFmtId="178" formatCode="0;\-0;;@"/>
    <numFmt numFmtId="179" formatCode="#,##0.00;[Red]#,##0.00;\-"/>
    <numFmt numFmtId="180" formatCode="#,##0.0_);[Red]\(#,##0.0\);\-"/>
    <numFmt numFmtId="181" formatCode="#,##0;\(#,##0\)"/>
    <numFmt numFmtId="182" formatCode="_(&quot;£&quot;* #,##0_);_(&quot;£&quot;* \(#,##0\);_(&quot;£&quot;* &quot;-&quot;_);_(@_)"/>
    <numFmt numFmtId="184" formatCode="_-* #,##0.0_-;\-* #,##0.0_-;_-* &quot;-&quot;?_-;_-@_-"/>
    <numFmt numFmtId="185" formatCode="_-[$£-809]* #,##0_-;\-[$£-809]* #,##0_-;_-[$£-809]* &quot;-&quot;??_-;_-@_-"/>
  </numFmts>
  <fonts count="115">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12"/>
      <name val="Calibri"/>
      <family val="2"/>
      <scheme val="minor"/>
    </font>
    <font>
      <sz val="14"/>
      <color theme="1"/>
      <name val="Calibri"/>
      <family val="2"/>
      <scheme val="minor"/>
    </font>
    <font>
      <b/>
      <sz val="12"/>
      <color theme="1"/>
      <name val="Calibri"/>
      <family val="2"/>
      <scheme val="minor"/>
    </font>
    <font>
      <sz val="10"/>
      <name val="Calibri"/>
      <family val="2"/>
    </font>
    <font>
      <sz val="10"/>
      <color theme="1"/>
      <name val="Calibri"/>
      <family val="2"/>
    </font>
    <font>
      <i/>
      <sz val="10"/>
      <color theme="1"/>
      <name val="Calibri"/>
      <family val="2"/>
      <scheme val="minor"/>
    </font>
    <font>
      <b/>
      <sz val="10"/>
      <color theme="1"/>
      <name val="Calibri"/>
      <family val="2"/>
      <scheme val="minor"/>
    </font>
    <font>
      <b/>
      <sz val="9"/>
      <color rgb="FFFFFFFF"/>
      <name val="Arial"/>
      <family val="2"/>
    </font>
    <font>
      <sz val="9"/>
      <color rgb="FF333333"/>
      <name val="Arial"/>
      <family val="2"/>
    </font>
    <font>
      <i/>
      <sz val="10"/>
      <name val="Calibri"/>
      <family val="2"/>
      <scheme val="minor"/>
    </font>
    <font>
      <i/>
      <sz val="10"/>
      <name val="Calibri"/>
      <family val="2"/>
    </font>
    <font>
      <sz val="20"/>
      <color theme="1"/>
      <name val="Calibri"/>
      <family val="2"/>
      <scheme val="minor"/>
    </font>
    <font>
      <sz val="10"/>
      <color theme="0"/>
      <name val="Calibri"/>
      <family val="2"/>
      <scheme val="minor"/>
    </font>
    <font>
      <b/>
      <sz val="9"/>
      <color indexed="81"/>
      <name val="Tahoma"/>
      <family val="2"/>
    </font>
    <font>
      <sz val="9"/>
      <color indexed="81"/>
      <name val="Tahoma"/>
      <family val="2"/>
    </font>
    <font>
      <u/>
      <sz val="10"/>
      <color theme="1"/>
      <name val="Arial"/>
      <family val="2"/>
    </font>
    <font>
      <sz val="10"/>
      <color rgb="FFFF0000"/>
      <name val="Calibri"/>
      <family val="2"/>
      <scheme val="minor"/>
    </font>
    <font>
      <b/>
      <sz val="10"/>
      <name val="Calibri"/>
      <family val="2"/>
      <scheme val="minor"/>
    </font>
    <font>
      <sz val="8"/>
      <color theme="1"/>
      <name val="Arial"/>
      <family val="2"/>
    </font>
    <font>
      <sz val="11"/>
      <color rgb="FF1F497D"/>
      <name val="Calibri"/>
      <family val="2"/>
      <scheme val="minor"/>
    </font>
  </fonts>
  <fills count="10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4"/>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5" tint="0.59999389629810485"/>
        <bgColor rgb="FF000000"/>
      </patternFill>
    </fill>
    <fill>
      <patternFill patternType="solid">
        <fgColor theme="5" tint="0.59999389629810485"/>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8FBF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84B8DA"/>
        <bgColor rgb="FF000000"/>
      </patternFill>
    </fill>
    <fill>
      <patternFill patternType="solid">
        <fgColor rgb="FFFFFF00"/>
        <bgColor rgb="FF000000"/>
      </patternFill>
    </fill>
    <fill>
      <patternFill patternType="solid">
        <fgColor theme="2"/>
        <bgColor indexed="64"/>
      </patternFill>
    </fill>
    <fill>
      <patternFill patternType="solid">
        <fgColor indexed="9"/>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rgb="FFE7D239"/>
        <bgColor indexed="64"/>
      </patternFill>
    </fill>
  </fills>
  <borders count="9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style="hair">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right/>
      <top style="thin">
        <color auto="1"/>
      </top>
      <bottom/>
      <diagonal/>
    </border>
    <border>
      <left style="hair">
        <color auto="1"/>
      </left>
      <right/>
      <top/>
      <bottom style="thin">
        <color auto="1"/>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auto="1"/>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hair">
        <color auto="1"/>
      </right>
      <top/>
      <bottom/>
      <diagonal/>
    </border>
    <border>
      <left style="hair">
        <color auto="1"/>
      </left>
      <right style="thin">
        <color auto="1"/>
      </right>
      <top/>
      <bottom/>
      <diagonal/>
    </border>
    <border>
      <left style="hair">
        <color auto="1"/>
      </left>
      <right style="hair">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diagonal/>
    </border>
  </borders>
  <cellStyleXfs count="3081">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8" fillId="0" borderId="0"/>
    <xf numFmtId="9" fontId="6" fillId="0" borderId="0" applyFont="0" applyFill="0" applyBorder="0" applyAlignment="0" applyProtection="0"/>
    <xf numFmtId="0" fontId="59" fillId="0" borderId="0"/>
    <xf numFmtId="0" fontId="59" fillId="0" borderId="0"/>
    <xf numFmtId="168"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applyFont="0" applyFill="0" applyBorder="0" applyAlignment="0" applyProtection="0"/>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61"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61"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61"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1" fillId="3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1"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1"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61" fillId="4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4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1" fillId="4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62" fillId="41"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62"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62"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2" fillId="4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62" fillId="41"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62" fillId="40"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4" fillId="60" borderId="0" applyNumberFormat="0" applyBorder="0" applyAlignment="0" applyProtection="0"/>
    <xf numFmtId="0" fontId="14" fillId="61" borderId="0" applyNumberFormat="0" applyBorder="0" applyAlignment="0" applyProtection="0"/>
    <xf numFmtId="0" fontId="15" fillId="62" borderId="0" applyNumberFormat="0" applyBorder="0" applyAlignment="0" applyProtection="0"/>
    <xf numFmtId="0" fontId="15" fillId="57"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61" borderId="0" applyNumberFormat="0" applyBorder="0" applyAlignment="0" applyProtection="0"/>
    <xf numFmtId="0" fontId="14"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5" fillId="51" borderId="0" applyNumberFormat="0" applyBorder="0" applyAlignment="0" applyProtection="0"/>
    <xf numFmtId="0" fontId="15" fillId="64"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4" fillId="65" borderId="0" applyNumberFormat="0" applyBorder="0" applyAlignment="0" applyProtection="0"/>
    <xf numFmtId="0" fontId="14" fillId="56"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63" fillId="56" borderId="0" applyNumberFormat="0" applyBorder="0" applyAlignment="0" applyProtection="0"/>
    <xf numFmtId="0" fontId="16" fillId="33" borderId="0" applyNumberFormat="0" applyBorder="0" applyAlignment="0" applyProtection="0"/>
    <xf numFmtId="0" fontId="64" fillId="33" borderId="0" applyNumberFormat="0" applyBorder="0" applyAlignment="0" applyProtection="0"/>
    <xf numFmtId="0" fontId="16" fillId="33" borderId="0" applyNumberFormat="0" applyBorder="0" applyAlignment="0" applyProtection="0"/>
    <xf numFmtId="0" fontId="65" fillId="69" borderId="15" applyNumberFormat="0" applyAlignment="0" applyProtection="0"/>
    <xf numFmtId="0" fontId="65" fillId="69" borderId="15" applyNumberFormat="0" applyAlignment="0" applyProtection="0"/>
    <xf numFmtId="0" fontId="65" fillId="69" borderId="15" applyNumberFormat="0" applyAlignment="0" applyProtection="0"/>
    <xf numFmtId="0" fontId="65" fillId="69" borderId="15" applyNumberFormat="0" applyAlignment="0" applyProtection="0"/>
    <xf numFmtId="0" fontId="65" fillId="69" borderId="15" applyNumberFormat="0" applyAlignment="0" applyProtection="0"/>
    <xf numFmtId="0" fontId="17" fillId="44" borderId="15" applyNumberFormat="0" applyAlignment="0" applyProtection="0"/>
    <xf numFmtId="0" fontId="17" fillId="44" borderId="15" applyNumberFormat="0" applyAlignment="0" applyProtection="0"/>
    <xf numFmtId="0" fontId="66" fillId="28" borderId="35" applyNumberFormat="0" applyAlignment="0" applyProtection="0"/>
    <xf numFmtId="0" fontId="18" fillId="57" borderId="16" applyNumberFormat="0" applyAlignment="0" applyProtection="0"/>
    <xf numFmtId="0" fontId="18" fillId="70" borderId="16" applyNumberFormat="0" applyAlignment="0" applyProtection="0"/>
    <xf numFmtId="0" fontId="18" fillId="70" borderId="16" applyNumberFormat="0" applyAlignment="0" applyProtection="0"/>
    <xf numFmtId="169"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59"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59"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70"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1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61"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61" fillId="0" borderId="0" applyFont="0" applyFill="0" applyBorder="0" applyAlignment="0" applyProtection="0"/>
    <xf numFmtId="169" fontId="59" fillId="0" borderId="0" applyFont="0" applyFill="0" applyBorder="0" applyAlignment="0" applyProtection="0"/>
    <xf numFmtId="169" fontId="61"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61"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1" fontId="55" fillId="0" borderId="0" applyFont="0" applyFill="0" applyBorder="0" applyAlignment="0" applyProtection="0"/>
    <xf numFmtId="172" fontId="1" fillId="0" borderId="0" applyFill="0" applyBorder="0"/>
    <xf numFmtId="172" fontId="1" fillId="0" borderId="0" applyFill="0" applyBorder="0"/>
    <xf numFmtId="172" fontId="1" fillId="0" borderId="0" applyFill="0" applyBorder="0"/>
    <xf numFmtId="173" fontId="1" fillId="0" borderId="0" applyFont="0" applyFill="0" applyBorder="0" applyAlignment="0" applyProtection="0"/>
    <xf numFmtId="169" fontId="1" fillId="0" borderId="0" applyFont="0" applyFill="0" applyBorder="0" applyAlignment="0" applyProtection="0"/>
    <xf numFmtId="0" fontId="28" fillId="71" borderId="0" applyNumberFormat="0" applyBorder="0" applyAlignment="0" applyProtection="0"/>
    <xf numFmtId="0" fontId="28" fillId="72" borderId="0" applyNumberFormat="0" applyBorder="0" applyAlignment="0" applyProtection="0"/>
    <xf numFmtId="0" fontId="28" fillId="73" borderId="0" applyNumberFormat="0" applyBorder="0" applyAlignment="0" applyProtection="0"/>
    <xf numFmtId="174" fontId="68" fillId="0" borderId="0" applyFon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7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70" fillId="0" borderId="38" applyNumberFormat="0" applyFill="0" applyAlignment="0" applyProtection="0"/>
    <xf numFmtId="0" fontId="21" fillId="0" borderId="17" applyNumberFormat="0" applyFill="0" applyAlignment="0" applyProtection="0"/>
    <xf numFmtId="0" fontId="71" fillId="0" borderId="18" applyNumberFormat="0" applyFill="0" applyAlignment="0" applyProtection="0"/>
    <xf numFmtId="0" fontId="22" fillId="0" borderId="18" applyNumberFormat="0" applyFill="0" applyAlignment="0" applyProtection="0"/>
    <xf numFmtId="0" fontId="72" fillId="0" borderId="39" applyNumberFormat="0" applyFill="0" applyAlignment="0" applyProtection="0"/>
    <xf numFmtId="0" fontId="23" fillId="0" borderId="1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66" borderId="15" applyNumberFormat="0" applyAlignment="0" applyProtection="0"/>
    <xf numFmtId="0" fontId="77" fillId="66" borderId="15" applyNumberFormat="0" applyAlignment="0" applyProtection="0"/>
    <xf numFmtId="0" fontId="77" fillId="66" borderId="15" applyNumberFormat="0" applyAlignment="0" applyProtection="0"/>
    <xf numFmtId="0" fontId="77" fillId="66" borderId="15" applyNumberFormat="0" applyAlignment="0" applyProtection="0"/>
    <xf numFmtId="0" fontId="77" fillId="66" borderId="15" applyNumberFormat="0" applyAlignment="0" applyProtection="0"/>
    <xf numFmtId="0" fontId="24" fillId="40" borderId="15" applyNumberFormat="0" applyAlignment="0" applyProtection="0"/>
    <xf numFmtId="0" fontId="24" fillId="40" borderId="15" applyNumberFormat="0" applyAlignment="0" applyProtection="0"/>
    <xf numFmtId="0" fontId="78" fillId="34" borderId="0"/>
    <xf numFmtId="0" fontId="79" fillId="0" borderId="40" applyNumberFormat="0" applyFill="0" applyAlignment="0" applyProtection="0"/>
    <xf numFmtId="0" fontId="25" fillId="0" borderId="20" applyNumberFormat="0" applyFill="0" applyAlignment="0" applyProtection="0"/>
    <xf numFmtId="0" fontId="26" fillId="66"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0"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8"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8"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168" fontId="1" fillId="0" borderId="0"/>
    <xf numFmtId="0" fontId="67" fillId="0" borderId="0"/>
    <xf numFmtId="0" fontId="14" fillId="0" borderId="0"/>
    <xf numFmtId="0" fontId="67" fillId="0" borderId="0"/>
    <xf numFmtId="0" fontId="59" fillId="0" borderId="0"/>
    <xf numFmtId="0" fontId="59" fillId="0" borderId="0"/>
    <xf numFmtId="0" fontId="67" fillId="0" borderId="0"/>
    <xf numFmtId="0" fontId="14"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59" fillId="0" borderId="0"/>
    <xf numFmtId="0"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 fillId="0" borderId="0"/>
    <xf numFmtId="0" fontId="1" fillId="0" borderId="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alignment vertical="top"/>
    </xf>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8" fontId="67"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7" fillId="0" borderId="0"/>
    <xf numFmtId="0" fontId="67" fillId="0" borderId="0"/>
    <xf numFmtId="0" fontId="67" fillId="0" borderId="0"/>
    <xf numFmtId="168" fontId="67" fillId="0" borderId="0"/>
    <xf numFmtId="168" fontId="67" fillId="0" borderId="0"/>
    <xf numFmtId="168" fontId="67" fillId="0" borderId="0"/>
    <xf numFmtId="0" fontId="6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38" fontId="1" fillId="0" borderId="0" applyFont="0" applyFill="0" applyBorder="0" applyAlignment="0" applyProtection="0"/>
    <xf numFmtId="38"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applyFill="0" applyBorder="0">
      <protection locked="0"/>
    </xf>
    <xf numFmtId="0" fontId="1" fillId="65" borderId="21" applyNumberFormat="0" applyFont="0" applyAlignment="0" applyProtection="0"/>
    <xf numFmtId="0" fontId="1" fillId="34" borderId="21" applyNumberFormat="0" applyFont="0" applyAlignment="0" applyProtection="0"/>
    <xf numFmtId="0" fontId="1" fillId="34" borderId="21" applyNumberFormat="0" applyFont="0" applyAlignment="0" applyProtection="0"/>
    <xf numFmtId="0" fontId="14" fillId="34" borderId="21" applyNumberFormat="0" applyFont="0" applyAlignment="0" applyProtection="0"/>
    <xf numFmtId="0" fontId="1" fillId="34" borderId="21" applyNumberFormat="0" applyFont="0" applyAlignment="0" applyProtection="0"/>
    <xf numFmtId="0" fontId="55" fillId="29" borderId="36" applyNumberFormat="0" applyFont="0" applyAlignment="0" applyProtection="0"/>
    <xf numFmtId="0" fontId="27" fillId="69" borderId="22" applyNumberFormat="0" applyAlignment="0" applyProtection="0"/>
    <xf numFmtId="0" fontId="27" fillId="44" borderId="22" applyNumberFormat="0" applyAlignment="0" applyProtection="0"/>
    <xf numFmtId="0" fontId="27" fillId="44" borderId="22" applyNumberFormat="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0" fontId="67" fillId="11" borderId="34">
      <alignment vertical="center"/>
    </xf>
    <xf numFmtId="175" fontId="67" fillId="11" borderId="34">
      <alignment vertical="center"/>
    </xf>
    <xf numFmtId="177"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7" fontId="67" fillId="11" borderId="34">
      <alignment vertical="center"/>
    </xf>
    <xf numFmtId="177"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5" fontId="67" fillId="11" borderId="34">
      <alignment vertical="center"/>
    </xf>
    <xf numFmtId="175" fontId="67" fillId="11" borderId="34">
      <alignment vertical="center"/>
    </xf>
    <xf numFmtId="178"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8"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8" fontId="67" fillId="11" borderId="34">
      <alignment vertical="center"/>
    </xf>
    <xf numFmtId="178" fontId="67" fillId="11" borderId="34">
      <alignment vertical="center"/>
    </xf>
    <xf numFmtId="177"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7" fontId="67" fillId="11" borderId="34">
      <alignment vertical="center"/>
    </xf>
    <xf numFmtId="176" fontId="67" fillId="11" borderId="34">
      <alignment vertical="center"/>
    </xf>
    <xf numFmtId="176" fontId="67" fillId="11" borderId="34">
      <alignment vertical="center"/>
    </xf>
    <xf numFmtId="176" fontId="67" fillId="11" borderId="34">
      <alignment vertical="center"/>
    </xf>
    <xf numFmtId="177" fontId="67" fillId="11" borderId="34">
      <alignment vertical="center"/>
    </xf>
    <xf numFmtId="177"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5" fontId="67" fillId="11" borderId="34">
      <alignment vertical="center"/>
    </xf>
    <xf numFmtId="176" fontId="67" fillId="11" borderId="34">
      <alignment vertical="center"/>
    </xf>
    <xf numFmtId="0" fontId="82" fillId="0" borderId="0"/>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77"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7" fontId="67" fillId="23" borderId="34">
      <alignment vertical="center"/>
      <protection locked="0"/>
    </xf>
    <xf numFmtId="177"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80" fontId="67" fillId="23" borderId="34">
      <alignment vertical="center"/>
      <protection locked="0"/>
    </xf>
    <xf numFmtId="175"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0"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5"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77"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80" fontId="67" fillId="23" borderId="34">
      <alignment vertical="center"/>
      <protection locked="0"/>
    </xf>
    <xf numFmtId="175" fontId="67" fillId="23" borderId="34">
      <alignment vertical="center"/>
      <protection locked="0"/>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80"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8"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80" fontId="67" fillId="4" borderId="34">
      <alignment vertical="center"/>
    </xf>
    <xf numFmtId="180" fontId="67" fillId="4" borderId="34">
      <alignment vertical="center"/>
    </xf>
    <xf numFmtId="177"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6" fontId="67" fillId="4" borderId="34">
      <alignment vertical="center"/>
    </xf>
    <xf numFmtId="176" fontId="67" fillId="4" borderId="34">
      <alignment vertical="center"/>
    </xf>
    <xf numFmtId="176" fontId="67" fillId="4" borderId="34">
      <alignment vertical="center"/>
    </xf>
    <xf numFmtId="177" fontId="67" fillId="4" borderId="34">
      <alignment vertical="center"/>
    </xf>
    <xf numFmtId="177"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80"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6"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0" fontId="67" fillId="4" borderId="34">
      <alignment vertical="center"/>
    </xf>
    <xf numFmtId="175" fontId="67" fillId="4" borderId="34">
      <alignment vertical="center"/>
    </xf>
    <xf numFmtId="177"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7"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7" fontId="67" fillId="4" borderId="34">
      <alignment vertical="center"/>
    </xf>
    <xf numFmtId="177"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4" borderId="34">
      <alignment vertical="center"/>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178"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8" fontId="67" fillId="6" borderId="34">
      <alignment horizontal="right" vertical="center"/>
      <protection locked="0"/>
    </xf>
    <xf numFmtId="178" fontId="67" fillId="6" borderId="34">
      <alignment horizontal="right" vertical="center"/>
      <protection locked="0"/>
    </xf>
    <xf numFmtId="177"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0"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176" fontId="67" fillId="6" borderId="34">
      <alignment horizontal="right" vertical="center"/>
      <protection locked="0"/>
    </xf>
    <xf numFmtId="0" fontId="67" fillId="6" borderId="34">
      <alignment horizontal="right" vertical="center"/>
      <protection locked="0"/>
    </xf>
    <xf numFmtId="176" fontId="67" fillId="6" borderId="34">
      <alignment horizontal="right" vertical="center"/>
      <protection locked="0"/>
    </xf>
    <xf numFmtId="175" fontId="67" fillId="6" borderId="34">
      <alignment horizontal="right" vertical="center"/>
      <protection locked="0"/>
    </xf>
    <xf numFmtId="177"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7" fontId="67" fillId="6" borderId="34">
      <alignment horizontal="right" vertical="center"/>
      <protection locked="0"/>
    </xf>
    <xf numFmtId="177"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5" fontId="67" fillId="6" borderId="34">
      <alignment horizontal="right" vertical="center"/>
      <protection locked="0"/>
    </xf>
    <xf numFmtId="179" fontId="67" fillId="0" borderId="0">
      <protection locked="0"/>
    </xf>
    <xf numFmtId="4" fontId="83" fillId="75" borderId="41" applyNumberFormat="0" applyProtection="0">
      <alignment vertical="center"/>
    </xf>
    <xf numFmtId="4" fontId="84" fillId="75" borderId="41" applyNumberFormat="0" applyProtection="0">
      <alignment vertical="center"/>
    </xf>
    <xf numFmtId="4" fontId="83" fillId="75" borderId="41" applyNumberFormat="0" applyProtection="0">
      <alignment horizontal="left" vertical="center" indent="1"/>
    </xf>
    <xf numFmtId="0" fontId="83" fillId="75" borderId="41" applyNumberFormat="0" applyProtection="0">
      <alignment horizontal="left" vertical="top" indent="1"/>
    </xf>
    <xf numFmtId="4" fontId="83" fillId="30" borderId="0" applyNumberFormat="0" applyProtection="0">
      <alignment horizontal="left" vertical="center" indent="1"/>
    </xf>
    <xf numFmtId="4" fontId="61" fillId="33" borderId="41" applyNumberFormat="0" applyProtection="0">
      <alignment horizontal="right" vertical="center"/>
    </xf>
    <xf numFmtId="4" fontId="61" fillId="32" borderId="41" applyNumberFormat="0" applyProtection="0">
      <alignment horizontal="right" vertical="center"/>
    </xf>
    <xf numFmtId="4" fontId="61" fillId="59" borderId="41" applyNumberFormat="0" applyProtection="0">
      <alignment horizontal="right" vertical="center"/>
    </xf>
    <xf numFmtId="4" fontId="61" fillId="45" borderId="41" applyNumberFormat="0" applyProtection="0">
      <alignment horizontal="right" vertical="center"/>
    </xf>
    <xf numFmtId="4" fontId="61" fillId="49" borderId="41" applyNumberFormat="0" applyProtection="0">
      <alignment horizontal="right" vertical="center"/>
    </xf>
    <xf numFmtId="4" fontId="61" fillId="68" borderId="41" applyNumberFormat="0" applyProtection="0">
      <alignment horizontal="right" vertical="center"/>
    </xf>
    <xf numFmtId="4" fontId="61" fillId="42" borderId="41" applyNumberFormat="0" applyProtection="0">
      <alignment horizontal="right" vertical="center"/>
    </xf>
    <xf numFmtId="4" fontId="61" fillId="76" borderId="41" applyNumberFormat="0" applyProtection="0">
      <alignment horizontal="right" vertical="center"/>
    </xf>
    <xf numFmtId="4" fontId="61" fillId="43" borderId="41" applyNumberFormat="0" applyProtection="0">
      <alignment horizontal="right" vertical="center"/>
    </xf>
    <xf numFmtId="4" fontId="83" fillId="77" borderId="42" applyNumberFormat="0" applyProtection="0">
      <alignment horizontal="left" vertical="center" indent="1"/>
    </xf>
    <xf numFmtId="4" fontId="83" fillId="77" borderId="42" applyNumberFormat="0" applyProtection="0">
      <alignment horizontal="left" vertical="center" indent="1"/>
    </xf>
    <xf numFmtId="4" fontId="61" fillId="78" borderId="0" applyNumberFormat="0" applyProtection="0">
      <alignment horizontal="left" vertical="center" indent="1"/>
    </xf>
    <xf numFmtId="4" fontId="85" fillId="41" borderId="0" applyNumberFormat="0" applyProtection="0">
      <alignment horizontal="left" vertical="center" indent="1"/>
    </xf>
    <xf numFmtId="4" fontId="61" fillId="30" borderId="41" applyNumberFormat="0" applyProtection="0">
      <alignment horizontal="right" vertical="center"/>
    </xf>
    <xf numFmtId="4" fontId="61" fillId="78" borderId="0" applyNumberFormat="0" applyProtection="0">
      <alignment horizontal="left" vertical="center" indent="1"/>
    </xf>
    <xf numFmtId="4" fontId="61" fillId="78" borderId="0" applyNumberFormat="0" applyProtection="0">
      <alignment horizontal="left" vertical="center" indent="1"/>
    </xf>
    <xf numFmtId="4" fontId="61" fillId="78" borderId="0" applyNumberFormat="0" applyProtection="0">
      <alignment horizontal="left" vertical="center" indent="1"/>
    </xf>
    <xf numFmtId="4" fontId="61" fillId="30" borderId="0" applyNumberFormat="0" applyProtection="0">
      <alignment horizontal="left" vertical="center" indent="1"/>
    </xf>
    <xf numFmtId="4" fontId="61" fillId="30" borderId="0" applyNumberFormat="0" applyProtection="0">
      <alignment horizontal="left" vertical="center" indent="1"/>
    </xf>
    <xf numFmtId="4" fontId="61" fillId="30" borderId="0" applyNumberFormat="0" applyProtection="0">
      <alignment horizontal="left" vertical="center" indent="1"/>
    </xf>
    <xf numFmtId="0" fontId="1" fillId="41" borderId="41" applyNumberFormat="0" applyProtection="0">
      <alignment horizontal="left" vertical="center" indent="1"/>
    </xf>
    <xf numFmtId="0" fontId="1" fillId="41" borderId="41" applyNumberFormat="0" applyProtection="0">
      <alignment horizontal="left" vertical="center" indent="1"/>
    </xf>
    <xf numFmtId="0" fontId="1" fillId="41" borderId="41" applyNumberFormat="0" applyProtection="0">
      <alignment horizontal="left" vertical="center" indent="1"/>
    </xf>
    <xf numFmtId="0" fontId="1" fillId="41" borderId="41" applyNumberFormat="0" applyProtection="0">
      <alignment horizontal="left" vertical="top" indent="1"/>
    </xf>
    <xf numFmtId="0" fontId="1" fillId="41" borderId="41" applyNumberFormat="0" applyProtection="0">
      <alignment horizontal="left" vertical="top" indent="1"/>
    </xf>
    <xf numFmtId="0" fontId="1" fillId="41" borderId="41" applyNumberFormat="0" applyProtection="0">
      <alignment horizontal="left" vertical="top" indent="1"/>
    </xf>
    <xf numFmtId="0" fontId="1" fillId="30" borderId="41" applyNumberFormat="0" applyProtection="0">
      <alignment horizontal="left" vertical="center" indent="1"/>
    </xf>
    <xf numFmtId="0" fontId="1" fillId="30" borderId="41" applyNumberFormat="0" applyProtection="0">
      <alignment horizontal="left" vertical="center" indent="1"/>
    </xf>
    <xf numFmtId="0" fontId="1" fillId="30" borderId="41" applyNumberFormat="0" applyProtection="0">
      <alignment horizontal="left" vertical="center" indent="1"/>
    </xf>
    <xf numFmtId="0" fontId="1" fillId="30" borderId="41" applyNumberFormat="0" applyProtection="0">
      <alignment horizontal="left" vertical="top" indent="1"/>
    </xf>
    <xf numFmtId="0" fontId="1" fillId="30" borderId="41" applyNumberFormat="0" applyProtection="0">
      <alignment horizontal="left" vertical="top" indent="1"/>
    </xf>
    <xf numFmtId="0" fontId="1" fillId="30" borderId="41" applyNumberFormat="0" applyProtection="0">
      <alignment horizontal="left" vertical="top" indent="1"/>
    </xf>
    <xf numFmtId="0" fontId="1" fillId="38" borderId="41" applyNumberFormat="0" applyProtection="0">
      <alignment horizontal="left" vertical="center" indent="1"/>
    </xf>
    <xf numFmtId="0" fontId="1" fillId="38" borderId="41" applyNumberFormat="0" applyProtection="0">
      <alignment horizontal="left" vertical="center" indent="1"/>
    </xf>
    <xf numFmtId="0" fontId="1" fillId="38" borderId="41" applyNumberFormat="0" applyProtection="0">
      <alignment horizontal="left" vertical="center" indent="1"/>
    </xf>
    <xf numFmtId="0" fontId="1" fillId="38" borderId="41" applyNumberFormat="0" applyProtection="0">
      <alignment horizontal="left" vertical="top" indent="1"/>
    </xf>
    <xf numFmtId="0" fontId="1" fillId="38" borderId="41" applyNumberFormat="0" applyProtection="0">
      <alignment horizontal="left" vertical="top" indent="1"/>
    </xf>
    <xf numFmtId="0" fontId="1" fillId="38" borderId="41" applyNumberFormat="0" applyProtection="0">
      <alignment horizontal="left" vertical="top" indent="1"/>
    </xf>
    <xf numFmtId="0" fontId="1" fillId="78" borderId="41" applyNumberFormat="0" applyProtection="0">
      <alignment horizontal="left" vertical="center" indent="1"/>
    </xf>
    <xf numFmtId="0" fontId="1" fillId="78" borderId="41" applyNumberFormat="0" applyProtection="0">
      <alignment horizontal="left" vertical="center" indent="1"/>
    </xf>
    <xf numFmtId="0" fontId="1" fillId="78" borderId="41" applyNumberFormat="0" applyProtection="0">
      <alignment horizontal="left" vertical="center" indent="1"/>
    </xf>
    <xf numFmtId="0" fontId="1" fillId="78" borderId="41" applyNumberFormat="0" applyProtection="0">
      <alignment horizontal="left" vertical="top" indent="1"/>
    </xf>
    <xf numFmtId="0" fontId="1" fillId="78" borderId="41" applyNumberFormat="0" applyProtection="0">
      <alignment horizontal="left" vertical="top" indent="1"/>
    </xf>
    <xf numFmtId="0" fontId="1" fillId="78" borderId="41" applyNumberFormat="0" applyProtection="0">
      <alignment horizontal="left" vertical="top" indent="1"/>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86" fillId="41" borderId="43" applyBorder="0"/>
    <xf numFmtId="4" fontId="61" fillId="34" borderId="41" applyNumberFormat="0" applyProtection="0">
      <alignment vertical="center"/>
    </xf>
    <xf numFmtId="4" fontId="87" fillId="34" borderId="41" applyNumberFormat="0" applyProtection="0">
      <alignment vertical="center"/>
    </xf>
    <xf numFmtId="4" fontId="61" fillId="34" borderId="41" applyNumberFormat="0" applyProtection="0">
      <alignment horizontal="left" vertical="center" indent="1"/>
    </xf>
    <xf numFmtId="0" fontId="61" fillId="34" borderId="41" applyNumberFormat="0" applyProtection="0">
      <alignment horizontal="left" vertical="top" indent="1"/>
    </xf>
    <xf numFmtId="4" fontId="61" fillId="78" borderId="41" applyNumberFormat="0" applyProtection="0">
      <alignment horizontal="right" vertical="center"/>
    </xf>
    <xf numFmtId="4" fontId="87" fillId="78" borderId="41" applyNumberFormat="0" applyProtection="0">
      <alignment horizontal="right" vertical="center"/>
    </xf>
    <xf numFmtId="4" fontId="61" fillId="30" borderId="41" applyNumberFormat="0" applyProtection="0">
      <alignment horizontal="left" vertical="center" indent="1"/>
    </xf>
    <xf numFmtId="0" fontId="61" fillId="30" borderId="41" applyNumberFormat="0" applyProtection="0">
      <alignment horizontal="left" vertical="top" indent="1"/>
    </xf>
    <xf numFmtId="4" fontId="88" fillId="79" borderId="0" applyNumberFormat="0" applyProtection="0">
      <alignment horizontal="left" vertical="center" indent="1"/>
    </xf>
    <xf numFmtId="0" fontId="89" fillId="80" borderId="34"/>
    <xf numFmtId="0" fontId="89" fillId="80" borderId="34"/>
    <xf numFmtId="0" fontId="89" fillId="80" borderId="34"/>
    <xf numFmtId="0" fontId="89" fillId="80" borderId="34"/>
    <xf numFmtId="0" fontId="89" fillId="80" borderId="34"/>
    <xf numFmtId="0" fontId="89" fillId="80" borderId="34"/>
    <xf numFmtId="0" fontId="89" fillId="80" borderId="34"/>
    <xf numFmtId="0" fontId="89" fillId="80" borderId="34"/>
    <xf numFmtId="4" fontId="90" fillId="78" borderId="41" applyNumberFormat="0" applyProtection="0">
      <alignment horizontal="right" vertical="center"/>
    </xf>
    <xf numFmtId="0" fontId="91" fillId="0" borderId="0" applyNumberFormat="0" applyFill="0" applyBorder="0" applyAlignment="0" applyProtection="0"/>
    <xf numFmtId="0" fontId="1" fillId="81" borderId="0"/>
    <xf numFmtId="0" fontId="1" fillId="0" borderId="0" applyFont="0" applyFill="0" applyBorder="0" applyAlignment="0" applyProtection="0"/>
    <xf numFmtId="0" fontId="1" fillId="0" borderId="0" applyFont="0" applyFill="0" applyBorder="0" applyAlignment="0" applyProtection="0"/>
    <xf numFmtId="0" fontId="92" fillId="0" borderId="44" applyNumberFormat="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1" fontId="94" fillId="0" borderId="30" applyFill="0"/>
    <xf numFmtId="181" fontId="94" fillId="0" borderId="30" applyFill="0"/>
    <xf numFmtId="181" fontId="94" fillId="0" borderId="30" applyFill="0"/>
    <xf numFmtId="181" fontId="94" fillId="0" borderId="30" applyFill="0"/>
    <xf numFmtId="181" fontId="94" fillId="0" borderId="30" applyFill="0"/>
    <xf numFmtId="181" fontId="94" fillId="0" borderId="30" applyFill="0"/>
    <xf numFmtId="181" fontId="94" fillId="0" borderId="30" applyFill="0"/>
    <xf numFmtId="181" fontId="94" fillId="0" borderId="30" applyFill="0"/>
    <xf numFmtId="0" fontId="28" fillId="0" borderId="45" applyNumberFormat="0" applyFill="0" applyAlignment="0" applyProtection="0"/>
    <xf numFmtId="0" fontId="28" fillId="0" borderId="23" applyNumberFormat="0" applyFill="0" applyAlignment="0" applyProtection="0"/>
    <xf numFmtId="182" fontId="1" fillId="0" borderId="0" applyFont="0" applyFill="0" applyBorder="0" applyAlignment="0" applyProtection="0"/>
    <xf numFmtId="171"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cellStyleXfs>
  <cellXfs count="301">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164" fontId="3" fillId="0" borderId="4" xfId="0" applyNumberFormat="1" applyFont="1" applyBorder="1" applyAlignment="1">
      <alignment horizontal="center"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17" fontId="49" fillId="0" borderId="24" xfId="0" applyNumberFormat="1" applyFont="1" applyBorder="1"/>
    <xf numFmtId="3" fontId="49" fillId="0" borderId="0" xfId="0" applyNumberFormat="1" applyFont="1"/>
    <xf numFmtId="166" fontId="49" fillId="0" borderId="24" xfId="0" applyNumberFormat="1" applyFont="1" applyBorder="1"/>
    <xf numFmtId="0" fontId="3" fillId="0" borderId="6" xfId="0" applyFont="1" applyBorder="1" applyAlignment="1">
      <alignment horizontal="center" vertical="center" wrapText="1"/>
    </xf>
    <xf numFmtId="0" fontId="49" fillId="0" borderId="0" xfId="0" applyFont="1" applyAlignment="1">
      <alignment wrapText="1"/>
    </xf>
    <xf numFmtId="3" fontId="49" fillId="0" borderId="0" xfId="0" applyNumberFormat="1" applyFont="1" applyFill="1" applyBorder="1" applyAlignment="1">
      <alignment horizontal="center"/>
    </xf>
    <xf numFmtId="0" fontId="95" fillId="82" borderId="34" xfId="0" applyFont="1" applyFill="1" applyBorder="1" applyAlignment="1">
      <alignment horizontal="center" vertical="center" wrapText="1"/>
    </xf>
    <xf numFmtId="0" fontId="0" fillId="83" borderId="34" xfId="0" applyFont="1" applyFill="1" applyBorder="1" applyAlignment="1">
      <alignment vertical="top" wrapText="1"/>
    </xf>
    <xf numFmtId="0" fontId="56" fillId="83" borderId="34" xfId="0" applyFont="1" applyFill="1" applyBorder="1" applyAlignment="1">
      <alignment horizontal="center" vertical="center" wrapText="1"/>
    </xf>
    <xf numFmtId="0" fontId="96" fillId="0" borderId="34" xfId="0" applyFont="1" applyBorder="1" applyAlignment="1">
      <alignment horizontal="center" vertical="center" wrapText="1"/>
    </xf>
    <xf numFmtId="0" fontId="0" fillId="0" borderId="34" xfId="0" applyFont="1" applyBorder="1" applyAlignment="1">
      <alignment horizontal="center" vertical="center" wrapText="1"/>
    </xf>
    <xf numFmtId="22" fontId="0" fillId="0" borderId="34" xfId="0" applyNumberFormat="1" applyFont="1" applyBorder="1"/>
    <xf numFmtId="0" fontId="56" fillId="83" borderId="34" xfId="0" applyFont="1" applyFill="1" applyBorder="1" applyAlignment="1">
      <alignment vertical="top" wrapText="1"/>
    </xf>
    <xf numFmtId="0" fontId="56" fillId="83" borderId="34" xfId="0" applyFont="1" applyFill="1" applyBorder="1" applyAlignment="1">
      <alignment horizontal="left" vertical="top" wrapText="1"/>
    </xf>
    <xf numFmtId="0" fontId="0" fillId="83" borderId="34" xfId="0" applyFont="1" applyFill="1" applyBorder="1" applyAlignment="1">
      <alignment horizontal="left" vertical="top" wrapText="1"/>
    </xf>
    <xf numFmtId="0" fontId="0" fillId="83" borderId="34" xfId="0" applyFont="1" applyFill="1" applyBorder="1" applyAlignment="1">
      <alignment horizontal="center" vertical="center" wrapText="1"/>
    </xf>
    <xf numFmtId="0" fontId="0" fillId="0" borderId="34" xfId="0" applyFont="1" applyBorder="1" applyAlignment="1">
      <alignment horizontal="left" vertical="center" wrapText="1"/>
    </xf>
    <xf numFmtId="0" fontId="0" fillId="83" borderId="34" xfId="0" applyFont="1" applyFill="1" applyBorder="1" applyAlignment="1">
      <alignment horizontal="left" vertical="center" wrapText="1"/>
    </xf>
    <xf numFmtId="22" fontId="56" fillId="0" borderId="34" xfId="0" applyNumberFormat="1" applyFont="1" applyBorder="1"/>
    <xf numFmtId="0" fontId="57" fillId="83" borderId="34" xfId="0" applyFont="1" applyFill="1" applyBorder="1" applyAlignment="1">
      <alignment vertical="top" wrapText="1"/>
    </xf>
    <xf numFmtId="0" fontId="0" fillId="83" borderId="34" xfId="0" applyFont="1" applyFill="1" applyBorder="1" applyAlignment="1">
      <alignment horizontal="justify" vertical="top" wrapText="1"/>
    </xf>
    <xf numFmtId="0" fontId="54" fillId="83" borderId="34" xfId="0" applyFont="1" applyFill="1" applyBorder="1" applyAlignment="1">
      <alignment vertical="top" wrapText="1"/>
    </xf>
    <xf numFmtId="0" fontId="54" fillId="83" borderId="34" xfId="0" applyFont="1" applyFill="1" applyBorder="1" applyAlignment="1">
      <alignment horizontal="center" vertical="center" wrapText="1"/>
    </xf>
    <xf numFmtId="0" fontId="53" fillId="83" borderId="34" xfId="0" applyFont="1" applyFill="1" applyBorder="1" applyAlignment="1">
      <alignment vertical="top" wrapText="1"/>
    </xf>
    <xf numFmtId="0" fontId="49" fillId="84" borderId="10" xfId="0" applyFont="1" applyFill="1" applyBorder="1"/>
    <xf numFmtId="0" fontId="49" fillId="84" borderId="11" xfId="0" applyFont="1" applyFill="1" applyBorder="1"/>
    <xf numFmtId="0" fontId="49" fillId="84" borderId="12" xfId="0" applyFont="1" applyFill="1" applyBorder="1"/>
    <xf numFmtId="0" fontId="49" fillId="84" borderId="13" xfId="0" applyFont="1" applyFill="1" applyBorder="1"/>
    <xf numFmtId="0" fontId="52" fillId="84" borderId="0" xfId="0" applyFont="1" applyFill="1" applyBorder="1"/>
    <xf numFmtId="0" fontId="49" fillId="84" borderId="0" xfId="0" applyFont="1" applyFill="1" applyBorder="1"/>
    <xf numFmtId="0" fontId="49" fillId="84" borderId="6" xfId="0" applyFont="1" applyFill="1" applyBorder="1"/>
    <xf numFmtId="0" fontId="49" fillId="84" borderId="14" xfId="0" applyFont="1" applyFill="1" applyBorder="1"/>
    <xf numFmtId="0" fontId="49" fillId="84" borderId="8" xfId="0" applyFont="1" applyFill="1" applyBorder="1"/>
    <xf numFmtId="0" fontId="49" fillId="84" borderId="7" xfId="0" applyFont="1" applyFill="1" applyBorder="1"/>
    <xf numFmtId="166" fontId="49" fillId="84" borderId="0" xfId="0" applyNumberFormat="1" applyFont="1" applyFill="1" applyBorder="1" applyAlignment="1">
      <alignment horizontal="center"/>
    </xf>
    <xf numFmtId="0" fontId="49" fillId="84" borderId="0" xfId="0" applyFont="1" applyFill="1"/>
    <xf numFmtId="3" fontId="1" fillId="0" borderId="0" xfId="0" applyNumberFormat="1" applyFont="1" applyAlignment="1">
      <alignment horizontal="right"/>
    </xf>
    <xf numFmtId="9" fontId="99" fillId="0" borderId="56" xfId="165" applyFont="1" applyFill="1" applyBorder="1" applyAlignment="1" applyProtection="1">
      <alignment horizontal="center" vertical="center"/>
    </xf>
    <xf numFmtId="9" fontId="99" fillId="0" borderId="55" xfId="165" applyFont="1" applyFill="1" applyBorder="1" applyAlignment="1" applyProtection="1">
      <alignment horizontal="center" vertical="center"/>
    </xf>
    <xf numFmtId="9" fontId="99" fillId="0" borderId="58" xfId="165" applyFont="1" applyFill="1" applyBorder="1" applyAlignment="1" applyProtection="1">
      <alignment horizontal="center" vertical="center"/>
    </xf>
    <xf numFmtId="10" fontId="49" fillId="0" borderId="0" xfId="0" quotePrefix="1" applyNumberFormat="1" applyFont="1"/>
    <xf numFmtId="166" fontId="49" fillId="0" borderId="34" xfId="0" applyNumberFormat="1" applyFont="1" applyFill="1" applyBorder="1"/>
    <xf numFmtId="0" fontId="98" fillId="87" borderId="46" xfId="164" applyFont="1" applyFill="1" applyBorder="1" applyAlignment="1" applyProtection="1">
      <alignment vertical="center"/>
    </xf>
    <xf numFmtId="0" fontId="98" fillId="87" borderId="49" xfId="164" applyFont="1" applyFill="1" applyBorder="1" applyAlignment="1" applyProtection="1">
      <alignment vertical="center" wrapText="1"/>
    </xf>
    <xf numFmtId="0" fontId="98" fillId="87" borderId="50" xfId="164" applyFont="1" applyFill="1" applyBorder="1" applyAlignment="1" applyProtection="1">
      <alignment horizontal="center" vertical="center" wrapText="1"/>
    </xf>
    <xf numFmtId="0" fontId="98" fillId="87" borderId="61" xfId="164" applyFont="1" applyFill="1" applyBorder="1" applyAlignment="1" applyProtection="1">
      <alignment horizontal="center" vertical="center" wrapText="1"/>
    </xf>
    <xf numFmtId="0" fontId="98" fillId="87" borderId="62" xfId="164" applyFont="1" applyFill="1" applyBorder="1" applyAlignment="1" applyProtection="1">
      <alignment horizontal="center" vertical="center" wrapText="1"/>
    </xf>
    <xf numFmtId="0" fontId="98" fillId="87" borderId="51" xfId="164" applyFont="1" applyFill="1" applyBorder="1" applyAlignment="1" applyProtection="1">
      <alignment horizontal="center" vertical="center" wrapText="1"/>
    </xf>
    <xf numFmtId="0" fontId="98" fillId="88" borderId="50" xfId="164" applyFont="1" applyFill="1" applyBorder="1" applyAlignment="1" applyProtection="1">
      <alignment horizontal="center" vertical="center" wrapText="1"/>
    </xf>
    <xf numFmtId="0" fontId="98" fillId="89" borderId="52" xfId="164" applyFont="1" applyFill="1" applyBorder="1" applyAlignment="1" applyProtection="1">
      <alignment horizontal="center" vertical="center" wrapText="1"/>
    </xf>
    <xf numFmtId="0" fontId="98" fillId="89" borderId="59" xfId="164" applyFont="1" applyFill="1" applyBorder="1" applyAlignment="1" applyProtection="1">
      <alignment horizontal="center" vertical="center" wrapText="1"/>
    </xf>
    <xf numFmtId="0" fontId="98" fillId="89" borderId="53" xfId="164" applyFont="1" applyFill="1" applyBorder="1" applyAlignment="1" applyProtection="1">
      <alignment horizontal="center" vertical="center" wrapText="1"/>
    </xf>
    <xf numFmtId="0" fontId="101" fillId="0" borderId="0" xfId="0" applyFont="1"/>
    <xf numFmtId="0" fontId="54" fillId="91" borderId="34" xfId="0" applyFont="1" applyFill="1" applyBorder="1" applyAlignment="1">
      <alignment vertical="center"/>
    </xf>
    <xf numFmtId="17" fontId="54" fillId="91" borderId="54" xfId="0" applyNumberFormat="1" applyFont="1" applyFill="1" applyBorder="1" applyAlignment="1">
      <alignment horizontal="center" vertical="center"/>
    </xf>
    <xf numFmtId="0" fontId="54" fillId="91" borderId="25" xfId="0" applyFont="1" applyFill="1" applyBorder="1" applyAlignment="1">
      <alignment vertical="center"/>
    </xf>
    <xf numFmtId="0" fontId="54" fillId="91" borderId="54" xfId="0" applyFont="1" applyFill="1" applyBorder="1" applyAlignment="1">
      <alignment vertical="center"/>
    </xf>
    <xf numFmtId="6" fontId="0" fillId="0" borderId="34" xfId="0" applyNumberFormat="1" applyFont="1" applyFill="1" applyBorder="1" applyAlignment="1">
      <alignment horizontal="center"/>
    </xf>
    <xf numFmtId="6" fontId="0" fillId="0" borderId="25" xfId="0" applyNumberFormat="1" applyFont="1" applyFill="1" applyBorder="1" applyAlignment="1">
      <alignment horizontal="center"/>
    </xf>
    <xf numFmtId="6" fontId="0" fillId="0" borderId="34" xfId="0" applyNumberFormat="1" applyBorder="1" applyAlignment="1">
      <alignment horizontal="center"/>
    </xf>
    <xf numFmtId="0" fontId="102" fillId="92" borderId="34" xfId="0" applyFont="1" applyFill="1" applyBorder="1" applyAlignment="1">
      <alignment horizontal="left" vertical="center" wrapText="1"/>
    </xf>
    <xf numFmtId="0" fontId="103" fillId="93" borderId="34" xfId="0" applyFont="1" applyFill="1" applyBorder="1" applyAlignment="1">
      <alignment horizontal="left" vertical="center" wrapText="1"/>
    </xf>
    <xf numFmtId="3" fontId="103" fillId="93" borderId="34" xfId="0" applyNumberFormat="1" applyFont="1" applyFill="1" applyBorder="1" applyAlignment="1">
      <alignment horizontal="right" vertical="center" wrapText="1"/>
    </xf>
    <xf numFmtId="0" fontId="103" fillId="94" borderId="34" xfId="0" applyFont="1" applyFill="1" applyBorder="1" applyAlignment="1">
      <alignment horizontal="left" vertical="center" wrapText="1"/>
    </xf>
    <xf numFmtId="3" fontId="103" fillId="94" borderId="34" xfId="0" applyNumberFormat="1" applyFont="1" applyFill="1" applyBorder="1" applyAlignment="1">
      <alignment horizontal="right" vertical="center" wrapText="1"/>
    </xf>
    <xf numFmtId="0" fontId="100" fillId="84" borderId="52" xfId="0" applyFont="1" applyFill="1" applyBorder="1" applyAlignment="1">
      <alignment vertical="center"/>
    </xf>
    <xf numFmtId="0" fontId="100" fillId="84" borderId="53" xfId="0" applyFont="1" applyFill="1" applyBorder="1"/>
    <xf numFmtId="0" fontId="0" fillId="0" borderId="52" xfId="0" applyBorder="1" applyAlignment="1">
      <alignment horizontal="left" vertical="center" wrapText="1"/>
    </xf>
    <xf numFmtId="0" fontId="55" fillId="0" borderId="0" xfId="3077" applyFont="1" applyProtection="1"/>
    <xf numFmtId="0" fontId="55" fillId="0" borderId="0" xfId="3077" applyFont="1" applyAlignment="1" applyProtection="1">
      <alignment wrapText="1"/>
    </xf>
    <xf numFmtId="0" fontId="0" fillId="0" borderId="0" xfId="3077" applyFont="1" applyProtection="1"/>
    <xf numFmtId="0" fontId="106" fillId="96" borderId="0" xfId="3077" applyFont="1" applyFill="1" applyProtection="1"/>
    <xf numFmtId="0" fontId="55" fillId="96" borderId="0" xfId="3077" applyFont="1" applyFill="1" applyProtection="1"/>
    <xf numFmtId="0" fontId="55" fillId="96" borderId="34" xfId="3077" applyFont="1" applyFill="1" applyBorder="1" applyAlignment="1" applyProtection="1">
      <alignment horizontal="center"/>
    </xf>
    <xf numFmtId="0" fontId="98" fillId="97" borderId="65" xfId="164" applyFont="1" applyFill="1" applyBorder="1" applyAlignment="1" applyProtection="1">
      <alignment horizontal="center" vertical="center" wrapText="1"/>
    </xf>
    <xf numFmtId="0" fontId="98" fillId="97" borderId="66" xfId="164" applyFont="1" applyFill="1" applyBorder="1" applyAlignment="1" applyProtection="1">
      <alignment horizontal="center" vertical="center" wrapText="1"/>
    </xf>
    <xf numFmtId="0" fontId="98" fillId="97" borderId="74" xfId="164" applyFont="1" applyFill="1" applyBorder="1" applyAlignment="1" applyProtection="1">
      <alignment horizontal="center" vertical="center" wrapText="1"/>
    </xf>
    <xf numFmtId="0" fontId="98" fillId="97" borderId="75" xfId="164" applyFont="1" applyFill="1" applyBorder="1" applyAlignment="1" applyProtection="1">
      <alignment horizontal="center" vertical="center" wrapText="1"/>
    </xf>
    <xf numFmtId="0" fontId="98" fillId="97" borderId="64" xfId="164" applyFont="1" applyFill="1" applyBorder="1" applyAlignment="1" applyProtection="1">
      <alignment horizontal="center" vertical="center" wrapText="1"/>
    </xf>
    <xf numFmtId="0" fontId="98" fillId="97" borderId="63" xfId="164" applyFont="1" applyFill="1" applyBorder="1" applyAlignment="1" applyProtection="1">
      <alignment horizontal="center" vertical="center" wrapText="1"/>
    </xf>
    <xf numFmtId="0" fontId="99" fillId="0" borderId="0" xfId="3077" applyFont="1" applyFill="1" applyBorder="1" applyAlignment="1" applyProtection="1">
      <alignment horizontal="center" vertical="center" wrapText="1"/>
    </xf>
    <xf numFmtId="0" fontId="99" fillId="0" borderId="0" xfId="3077" applyFont="1" applyFill="1" applyBorder="1" applyAlignment="1" applyProtection="1">
      <alignment horizontal="center" vertical="top" wrapText="1"/>
    </xf>
    <xf numFmtId="0" fontId="98" fillId="98" borderId="34" xfId="164" applyFont="1" applyFill="1" applyBorder="1" applyAlignment="1" applyProtection="1">
      <alignment horizontal="center" vertical="center" wrapText="1"/>
    </xf>
    <xf numFmtId="0" fontId="55" fillId="96" borderId="34" xfId="3077" applyFont="1" applyFill="1" applyBorder="1" applyAlignment="1" applyProtection="1">
      <alignment wrapText="1"/>
    </xf>
    <xf numFmtId="0" fontId="99" fillId="0" borderId="56" xfId="3077" applyFont="1" applyFill="1" applyBorder="1" applyAlignment="1" applyProtection="1">
      <alignment horizontal="center" vertical="center"/>
    </xf>
    <xf numFmtId="0" fontId="99" fillId="0" borderId="55" xfId="3077" applyFont="1" applyFill="1" applyBorder="1" applyAlignment="1" applyProtection="1">
      <alignment horizontal="center" vertical="center"/>
    </xf>
    <xf numFmtId="0" fontId="99" fillId="0" borderId="55" xfId="3077" applyFont="1" applyFill="1" applyBorder="1" applyAlignment="1" applyProtection="1">
      <alignment horizontal="center" vertical="center" wrapText="1"/>
    </xf>
    <xf numFmtId="0" fontId="99" fillId="0" borderId="57" xfId="3077" applyFont="1" applyFill="1" applyBorder="1" applyAlignment="1" applyProtection="1">
      <alignment horizontal="center" vertical="center"/>
    </xf>
    <xf numFmtId="167" fontId="99" fillId="0" borderId="56" xfId="3077" applyNumberFormat="1" applyFont="1" applyFill="1" applyBorder="1" applyAlignment="1" applyProtection="1">
      <alignment horizontal="left" vertical="center"/>
    </xf>
    <xf numFmtId="167" fontId="99" fillId="0" borderId="55" xfId="3077" applyNumberFormat="1" applyFont="1" applyFill="1" applyBorder="1" applyAlignment="1" applyProtection="1">
      <alignment horizontal="left" vertical="center"/>
    </xf>
    <xf numFmtId="167" fontId="99" fillId="0" borderId="58" xfId="3077" applyNumberFormat="1" applyFont="1" applyFill="1" applyBorder="1" applyAlignment="1" applyProtection="1">
      <alignment horizontal="left" vertical="center"/>
    </xf>
    <xf numFmtId="0" fontId="99" fillId="0" borderId="32" xfId="3077" applyFont="1" applyFill="1" applyBorder="1" applyAlignment="1" applyProtection="1">
      <alignment horizontal="left" vertical="center"/>
    </xf>
    <xf numFmtId="0" fontId="99" fillId="0" borderId="58" xfId="3077" applyFont="1" applyFill="1" applyBorder="1" applyAlignment="1" applyProtection="1">
      <alignment horizontal="left" vertical="center" wrapText="1"/>
    </xf>
    <xf numFmtId="0" fontId="99" fillId="0" borderId="0" xfId="3077" applyFont="1" applyFill="1" applyBorder="1" applyAlignment="1" applyProtection="1">
      <alignment horizontal="center" vertical="center"/>
    </xf>
    <xf numFmtId="0" fontId="99" fillId="98" borderId="0" xfId="3077" applyFont="1" applyFill="1" applyBorder="1" applyAlignment="1" applyProtection="1">
      <alignment horizontal="center" vertical="center"/>
    </xf>
    <xf numFmtId="0" fontId="55" fillId="0" borderId="0" xfId="3077" applyFont="1" applyAlignment="1" applyProtection="1">
      <alignment horizontal="center"/>
    </xf>
    <xf numFmtId="0" fontId="55" fillId="0" borderId="79" xfId="3077" applyFont="1" applyBorder="1" applyProtection="1"/>
    <xf numFmtId="0" fontId="55" fillId="0" borderId="55" xfId="3077" applyFont="1" applyBorder="1" applyProtection="1"/>
    <xf numFmtId="0" fontId="55" fillId="99" borderId="55" xfId="3077" applyFont="1" applyFill="1" applyBorder="1" applyProtection="1"/>
    <xf numFmtId="0" fontId="55" fillId="0" borderId="79" xfId="3077" applyFont="1" applyBorder="1" applyAlignment="1" applyProtection="1">
      <alignment horizontal="center"/>
    </xf>
    <xf numFmtId="0" fontId="98" fillId="0" borderId="55" xfId="3077" applyFont="1" applyFill="1" applyBorder="1" applyAlignment="1" applyProtection="1">
      <alignment horizontal="center" vertical="center"/>
    </xf>
    <xf numFmtId="0" fontId="98" fillId="0" borderId="55" xfId="3077" applyFont="1" applyFill="1" applyBorder="1" applyAlignment="1" applyProtection="1">
      <alignment horizontal="center" vertical="center" wrapText="1"/>
    </xf>
    <xf numFmtId="0" fontId="55" fillId="0" borderId="0" xfId="3077" applyFont="1" applyAlignment="1" applyProtection="1">
      <alignment horizontal="center" vertical="center"/>
    </xf>
    <xf numFmtId="0" fontId="107" fillId="0" borderId="79" xfId="3077" applyFont="1" applyBorder="1" applyProtection="1"/>
    <xf numFmtId="0" fontId="107" fillId="0" borderId="55" xfId="3077" applyFont="1" applyBorder="1" applyProtection="1"/>
    <xf numFmtId="0" fontId="107" fillId="99" borderId="55" xfId="3077" applyFont="1" applyFill="1" applyBorder="1" applyProtection="1"/>
    <xf numFmtId="0" fontId="107" fillId="0" borderId="79" xfId="3077" applyFont="1" applyBorder="1" applyAlignment="1" applyProtection="1">
      <alignment horizontal="center"/>
    </xf>
    <xf numFmtId="0" fontId="55" fillId="0" borderId="79" xfId="3077" applyFont="1" applyBorder="1" applyAlignment="1" applyProtection="1">
      <alignment vertical="center"/>
    </xf>
    <xf numFmtId="0" fontId="49" fillId="84" borderId="80" xfId="0" applyFont="1" applyFill="1" applyBorder="1"/>
    <xf numFmtId="0" fontId="49" fillId="84" borderId="81" xfId="0" applyFont="1" applyFill="1" applyBorder="1"/>
    <xf numFmtId="0" fontId="49" fillId="84" borderId="82" xfId="0" applyFont="1" applyFill="1" applyBorder="1"/>
    <xf numFmtId="8" fontId="0" fillId="0" borderId="34" xfId="0" applyNumberFormat="1" applyFont="1" applyFill="1" applyBorder="1" applyAlignment="1">
      <alignment horizontal="center"/>
    </xf>
    <xf numFmtId="8" fontId="0" fillId="0" borderId="25" xfId="0" applyNumberFormat="1" applyFont="1" applyFill="1" applyBorder="1" applyAlignment="1">
      <alignment horizontal="center"/>
    </xf>
    <xf numFmtId="164" fontId="3" fillId="0" borderId="82" xfId="0" applyNumberFormat="1" applyFont="1" applyBorder="1" applyAlignment="1">
      <alignment horizontal="center" vertical="center" wrapText="1"/>
    </xf>
    <xf numFmtId="0" fontId="3" fillId="0" borderId="82" xfId="0" applyFont="1" applyBorder="1" applyAlignment="1">
      <alignment horizontal="center" vertical="center" wrapText="1"/>
    </xf>
    <xf numFmtId="10" fontId="3" fillId="0" borderId="82" xfId="0" applyNumberFormat="1" applyFont="1" applyBorder="1" applyAlignment="1">
      <alignment horizontal="center" vertical="center" wrapText="1"/>
    </xf>
    <xf numFmtId="9" fontId="3" fillId="0" borderId="82" xfId="0" applyNumberFormat="1" applyFont="1" applyBorder="1" applyAlignment="1">
      <alignment horizontal="center" vertical="center" wrapText="1"/>
    </xf>
    <xf numFmtId="3" fontId="3" fillId="0" borderId="82" xfId="0" applyNumberFormat="1" applyFont="1" applyBorder="1" applyAlignment="1">
      <alignment horizontal="center" vertical="center" wrapText="1"/>
    </xf>
    <xf numFmtId="0" fontId="94" fillId="20" borderId="83" xfId="0" applyFont="1" applyFill="1" applyBorder="1" applyAlignment="1">
      <alignment horizontal="left" vertical="center" wrapText="1"/>
    </xf>
    <xf numFmtId="0" fontId="94" fillId="20" borderId="84" xfId="0" applyFont="1" applyFill="1" applyBorder="1" applyAlignment="1">
      <alignment horizontal="center" vertical="center"/>
    </xf>
    <xf numFmtId="0" fontId="94" fillId="20" borderId="85" xfId="0" applyFont="1" applyFill="1" applyBorder="1" applyAlignment="1">
      <alignment horizontal="center" vertical="center"/>
    </xf>
    <xf numFmtId="17" fontId="94" fillId="0" borderId="86" xfId="0" applyNumberFormat="1" applyFont="1" applyFill="1" applyBorder="1" applyAlignment="1">
      <alignment horizontal="left" vertical="center"/>
    </xf>
    <xf numFmtId="0" fontId="1" fillId="0" borderId="54" xfId="0" applyFont="1" applyBorder="1" applyAlignment="1">
      <alignment horizontal="center" vertical="center"/>
    </xf>
    <xf numFmtId="0" fontId="1" fillId="0" borderId="54" xfId="0" applyFont="1" applyFill="1" applyBorder="1" applyAlignment="1">
      <alignment horizontal="center" vertical="center"/>
    </xf>
    <xf numFmtId="0" fontId="1" fillId="100" borderId="54" xfId="0" applyFont="1" applyFill="1" applyBorder="1" applyAlignment="1">
      <alignment horizontal="center" vertical="center"/>
    </xf>
    <xf numFmtId="0" fontId="94" fillId="100" borderId="87" xfId="0" applyFont="1" applyFill="1" applyBorder="1" applyAlignment="1">
      <alignment horizontal="center" vertical="center"/>
    </xf>
    <xf numFmtId="0" fontId="1" fillId="0" borderId="34" xfId="1" applyFont="1" applyBorder="1" applyAlignment="1">
      <alignment horizontal="center" vertical="center"/>
    </xf>
    <xf numFmtId="0" fontId="1" fillId="0" borderId="89" xfId="1" applyFont="1" applyBorder="1" applyAlignment="1">
      <alignment horizontal="center" vertical="center"/>
    </xf>
    <xf numFmtId="0" fontId="94" fillId="20" borderId="83" xfId="0" applyFont="1" applyFill="1" applyBorder="1" applyAlignment="1">
      <alignment horizontal="left" vertical="center"/>
    </xf>
    <xf numFmtId="0" fontId="110" fillId="0" borderId="0" xfId="0" applyFont="1" applyFill="1" applyBorder="1" applyAlignment="1">
      <alignment vertical="center" wrapText="1"/>
    </xf>
    <xf numFmtId="0" fontId="98" fillId="101" borderId="50" xfId="164" applyFont="1" applyFill="1" applyBorder="1" applyAlignment="1" applyProtection="1">
      <alignment horizontal="center" vertical="center" wrapText="1"/>
    </xf>
    <xf numFmtId="0" fontId="111" fillId="0" borderId="79" xfId="3077" applyFont="1" applyBorder="1" applyProtection="1"/>
    <xf numFmtId="0" fontId="1" fillId="0" borderId="54" xfId="1" applyFont="1" applyBorder="1" applyAlignment="1">
      <alignment horizontal="center" vertical="center"/>
    </xf>
    <xf numFmtId="0" fontId="94" fillId="0" borderId="87" xfId="1" applyFont="1" applyBorder="1" applyAlignment="1">
      <alignment horizontal="center" vertical="center"/>
    </xf>
    <xf numFmtId="0" fontId="1" fillId="0" borderId="88" xfId="1" applyFont="1" applyBorder="1" applyAlignment="1">
      <alignment horizontal="center" vertical="center"/>
    </xf>
    <xf numFmtId="0" fontId="1" fillId="0" borderId="90" xfId="1" applyFont="1" applyBorder="1" applyAlignment="1">
      <alignment horizontal="center" vertical="center"/>
    </xf>
    <xf numFmtId="0" fontId="49" fillId="84" borderId="0" xfId="0" applyFont="1" applyFill="1" applyBorder="1" applyAlignment="1">
      <alignment horizontal="center"/>
    </xf>
    <xf numFmtId="166" fontId="49" fillId="0" borderId="27" xfId="0" applyNumberFormat="1" applyFont="1" applyBorder="1" applyAlignment="1">
      <alignment horizontal="center"/>
    </xf>
    <xf numFmtId="166" fontId="49" fillId="0" borderId="26" xfId="0" applyNumberFormat="1" applyFont="1" applyBorder="1" applyAlignment="1">
      <alignment horizontal="center"/>
    </xf>
    <xf numFmtId="0" fontId="49" fillId="0" borderId="27" xfId="0" applyFont="1" applyBorder="1" applyAlignment="1">
      <alignment horizontal="center"/>
    </xf>
    <xf numFmtId="0" fontId="49" fillId="0" borderId="26" xfId="0" applyFont="1" applyBorder="1" applyAlignment="1">
      <alignment horizontal="center"/>
    </xf>
    <xf numFmtId="0" fontId="49" fillId="85" borderId="27" xfId="0" applyFont="1" applyFill="1" applyBorder="1" applyAlignment="1">
      <alignment horizontal="center"/>
    </xf>
    <xf numFmtId="0" fontId="49" fillId="85" borderId="26" xfId="0" applyFont="1" applyFill="1" applyBorder="1" applyAlignment="1">
      <alignment horizontal="center"/>
    </xf>
    <xf numFmtId="10" fontId="49" fillId="24" borderId="27" xfId="0" applyNumberFormat="1" applyFont="1" applyFill="1" applyBorder="1" applyAlignment="1">
      <alignment horizontal="center"/>
    </xf>
    <xf numFmtId="10" fontId="49" fillId="24" borderId="26" xfId="0" applyNumberFormat="1" applyFont="1" applyFill="1" applyBorder="1" applyAlignment="1">
      <alignment horizontal="center"/>
    </xf>
    <xf numFmtId="0" fontId="49" fillId="0" borderId="29" xfId="0" applyFont="1" applyBorder="1" applyAlignment="1">
      <alignment horizontal="left" vertical="top" wrapText="1"/>
    </xf>
    <xf numFmtId="0" fontId="0" fillId="0" borderId="0" xfId="0"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6" fontId="49" fillId="0" borderId="0" xfId="0" applyNumberFormat="1" applyFont="1" applyAlignment="1"/>
    <xf numFmtId="0" fontId="0" fillId="0" borderId="0" xfId="0" applyAlignment="1"/>
    <xf numFmtId="0" fontId="55" fillId="84" borderId="46" xfId="3077" applyFont="1" applyFill="1" applyBorder="1" applyAlignment="1">
      <alignment horizontal="center" vertical="center" wrapText="1"/>
    </xf>
    <xf numFmtId="0" fontId="55" fillId="84" borderId="47" xfId="3077" applyFont="1" applyFill="1" applyBorder="1" applyAlignment="1">
      <alignment horizontal="center" vertical="center" wrapText="1"/>
    </xf>
    <xf numFmtId="0" fontId="55" fillId="84" borderId="48" xfId="3077" applyFont="1" applyFill="1" applyBorder="1" applyAlignment="1">
      <alignment horizontal="center" vertical="center" wrapText="1"/>
    </xf>
    <xf numFmtId="0" fontId="55" fillId="0" borderId="46" xfId="3077" applyFont="1" applyFill="1" applyBorder="1" applyAlignment="1" applyProtection="1">
      <alignment horizontal="center" vertical="center"/>
    </xf>
    <xf numFmtId="0" fontId="55" fillId="0" borderId="47" xfId="3077" applyFont="1" applyFill="1" applyBorder="1" applyAlignment="1" applyProtection="1">
      <alignment horizontal="center" vertical="center"/>
    </xf>
    <xf numFmtId="0" fontId="55" fillId="0" borderId="48" xfId="3077" applyFont="1" applyFill="1" applyBorder="1" applyAlignment="1" applyProtection="1">
      <alignment horizontal="center" vertical="center"/>
    </xf>
    <xf numFmtId="8" fontId="0" fillId="0" borderId="34" xfId="0" applyNumberFormat="1" applyFill="1" applyBorder="1" applyAlignment="1">
      <alignment horizontal="center"/>
    </xf>
    <xf numFmtId="0" fontId="97" fillId="25" borderId="28" xfId="3079" applyFont="1" applyFill="1" applyBorder="1" applyAlignment="1">
      <alignment horizontal="center" vertical="center"/>
    </xf>
    <xf numFmtId="0" fontId="97" fillId="25" borderId="37" xfId="3079" applyFont="1" applyFill="1" applyBorder="1" applyAlignment="1">
      <alignment horizontal="center" vertical="center"/>
    </xf>
    <xf numFmtId="0" fontId="6" fillId="0" borderId="0" xfId="3079"/>
    <xf numFmtId="0" fontId="97" fillId="85" borderId="52" xfId="3079" applyFont="1" applyFill="1" applyBorder="1" applyAlignment="1" applyProtection="1">
      <alignment horizontal="center" vertical="center" wrapText="1"/>
    </xf>
    <xf numFmtId="0" fontId="97" fillId="85" borderId="59" xfId="3079" applyFont="1" applyFill="1" applyBorder="1" applyAlignment="1" applyProtection="1">
      <alignment horizontal="center" vertical="center" wrapText="1"/>
    </xf>
    <xf numFmtId="0" fontId="97" fillId="85" borderId="53" xfId="3079" applyFont="1" applyFill="1" applyBorder="1" applyAlignment="1" applyProtection="1">
      <alignment horizontal="center" vertical="center" wrapText="1"/>
    </xf>
    <xf numFmtId="0" fontId="97" fillId="86" borderId="46" xfId="3079" applyFont="1" applyFill="1" applyBorder="1" applyAlignment="1">
      <alignment horizontal="center" vertical="center"/>
    </xf>
    <xf numFmtId="0" fontId="97" fillId="86" borderId="47" xfId="3079" applyFont="1" applyFill="1" applyBorder="1" applyAlignment="1">
      <alignment horizontal="center" vertical="center"/>
    </xf>
    <xf numFmtId="0" fontId="97" fillId="86" borderId="59" xfId="3079" applyFont="1" applyFill="1" applyBorder="1" applyAlignment="1">
      <alignment horizontal="center" vertical="center"/>
    </xf>
    <xf numFmtId="0" fontId="100" fillId="86" borderId="46" xfId="3079" applyFont="1" applyFill="1" applyBorder="1" applyAlignment="1">
      <alignment horizontal="center" vertical="center" wrapText="1"/>
    </xf>
    <xf numFmtId="0" fontId="100" fillId="86" borderId="48" xfId="3079" applyFont="1" applyFill="1" applyBorder="1" applyAlignment="1">
      <alignment horizontal="center" vertical="center" wrapText="1"/>
    </xf>
    <xf numFmtId="0" fontId="100" fillId="86" borderId="47" xfId="3079" applyFont="1" applyFill="1" applyBorder="1" applyAlignment="1">
      <alignment horizontal="center" vertical="center" wrapText="1"/>
    </xf>
    <xf numFmtId="0" fontId="97" fillId="85" borderId="28" xfId="3079" applyFont="1" applyFill="1" applyBorder="1" applyAlignment="1" applyProtection="1">
      <alignment horizontal="center" vertical="center" wrapText="1"/>
    </xf>
    <xf numFmtId="0" fontId="97" fillId="85" borderId="37" xfId="3079" applyFont="1" applyFill="1" applyBorder="1" applyAlignment="1" applyProtection="1">
      <alignment horizontal="center" vertical="center" wrapText="1"/>
    </xf>
    <xf numFmtId="0" fontId="97" fillId="85" borderId="33" xfId="3079" applyFont="1" applyFill="1" applyBorder="1" applyAlignment="1" applyProtection="1">
      <alignment horizontal="center" vertical="center" wrapText="1"/>
    </xf>
    <xf numFmtId="0" fontId="55" fillId="0" borderId="0" xfId="3079" applyFont="1" applyProtection="1"/>
    <xf numFmtId="0" fontId="55" fillId="84" borderId="52" xfId="3079" applyFont="1" applyFill="1" applyBorder="1" applyAlignment="1" applyProtection="1">
      <alignment vertical="center"/>
    </xf>
    <xf numFmtId="0" fontId="55" fillId="84" borderId="53" xfId="3079" applyFont="1" applyFill="1" applyBorder="1" applyAlignment="1" applyProtection="1">
      <alignment vertical="center"/>
    </xf>
    <xf numFmtId="0" fontId="99" fillId="0" borderId="63" xfId="3079" applyFont="1" applyFill="1" applyBorder="1" applyAlignment="1" applyProtection="1">
      <alignment horizontal="center" vertical="center"/>
    </xf>
    <xf numFmtId="184" fontId="98" fillId="84" borderId="64" xfId="3079" applyNumberFormat="1" applyFont="1" applyFill="1" applyBorder="1" applyAlignment="1" applyProtection="1">
      <alignment horizontal="center" vertical="center"/>
    </xf>
    <xf numFmtId="184" fontId="98" fillId="0" borderId="65" xfId="3079" applyNumberFormat="1" applyFont="1" applyFill="1" applyBorder="1" applyAlignment="1" applyProtection="1">
      <alignment horizontal="center" vertical="center"/>
    </xf>
    <xf numFmtId="184" fontId="98" fillId="0" borderId="64" xfId="3079" applyNumberFormat="1" applyFont="1" applyFill="1" applyBorder="1" applyAlignment="1" applyProtection="1">
      <alignment horizontal="center" vertical="center"/>
    </xf>
    <xf numFmtId="184" fontId="98" fillId="0" borderId="66" xfId="3079" applyNumberFormat="1" applyFont="1" applyFill="1" applyBorder="1" applyAlignment="1" applyProtection="1">
      <alignment horizontal="center" vertical="center"/>
    </xf>
    <xf numFmtId="167" fontId="98" fillId="0" borderId="65" xfId="3079" applyNumberFormat="1" applyFont="1" applyFill="1" applyBorder="1" applyAlignment="1" applyProtection="1">
      <alignment horizontal="center" vertical="center"/>
    </xf>
    <xf numFmtId="167" fontId="98" fillId="0" borderId="64" xfId="3079" applyNumberFormat="1" applyFont="1" applyFill="1" applyBorder="1" applyAlignment="1" applyProtection="1">
      <alignment horizontal="center" vertical="center"/>
    </xf>
    <xf numFmtId="0" fontId="55" fillId="84" borderId="29" xfId="3079" applyFont="1" applyFill="1" applyBorder="1" applyAlignment="1" applyProtection="1">
      <alignment vertical="center"/>
    </xf>
    <xf numFmtId="0" fontId="55" fillId="84" borderId="31" xfId="3079" applyFont="1" applyFill="1" applyBorder="1" applyAlignment="1" applyProtection="1">
      <alignment vertical="center"/>
    </xf>
    <xf numFmtId="0" fontId="99" fillId="0" borderId="32" xfId="3079" applyFont="1" applyFill="1" applyBorder="1" applyAlignment="1" applyProtection="1">
      <alignment horizontal="center" vertical="center"/>
    </xf>
    <xf numFmtId="184" fontId="98" fillId="26" borderId="60" xfId="3079" applyNumberFormat="1" applyFont="1" applyFill="1" applyBorder="1" applyAlignment="1" applyProtection="1">
      <alignment horizontal="center" vertical="center"/>
    </xf>
    <xf numFmtId="184" fontId="98" fillId="0" borderId="67" xfId="3079" applyNumberFormat="1" applyFont="1" applyFill="1" applyBorder="1" applyAlignment="1" applyProtection="1">
      <alignment horizontal="center" vertical="center"/>
    </xf>
    <xf numFmtId="184" fontId="98" fillId="0" borderId="68" xfId="3079" applyNumberFormat="1" applyFont="1" applyFill="1" applyBorder="1" applyAlignment="1" applyProtection="1">
      <alignment horizontal="center" vertical="center"/>
    </xf>
    <xf numFmtId="184" fontId="98" fillId="0" borderId="69" xfId="3079" applyNumberFormat="1" applyFont="1" applyFill="1" applyBorder="1" applyAlignment="1" applyProtection="1">
      <alignment horizontal="center" vertical="center"/>
    </xf>
    <xf numFmtId="167" fontId="98" fillId="0" borderId="67" xfId="3079" applyNumberFormat="1" applyFont="1" applyFill="1" applyBorder="1" applyAlignment="1" applyProtection="1">
      <alignment horizontal="center" vertical="center"/>
    </xf>
    <xf numFmtId="167" fontId="98" fillId="0" borderId="68" xfId="3079" applyNumberFormat="1" applyFont="1" applyFill="1" applyBorder="1" applyAlignment="1" applyProtection="1">
      <alignment horizontal="center" vertical="center"/>
    </xf>
    <xf numFmtId="0" fontId="55" fillId="84" borderId="28" xfId="3079" applyFont="1" applyFill="1" applyBorder="1" applyAlignment="1" applyProtection="1">
      <alignment vertical="center"/>
    </xf>
    <xf numFmtId="0" fontId="55" fillId="84" borderId="33" xfId="3079" applyFont="1" applyFill="1" applyBorder="1" applyAlignment="1" applyProtection="1">
      <alignment vertical="center"/>
    </xf>
    <xf numFmtId="0" fontId="99" fillId="27" borderId="70" xfId="3079" applyFont="1" applyFill="1" applyBorder="1" applyAlignment="1" applyProtection="1">
      <alignment horizontal="center" vertical="center"/>
    </xf>
    <xf numFmtId="184" fontId="98" fillId="26" borderId="71" xfId="3079" applyNumberFormat="1" applyFont="1" applyFill="1" applyBorder="1" applyAlignment="1" applyProtection="1">
      <alignment horizontal="center" vertical="center"/>
    </xf>
    <xf numFmtId="184" fontId="98" fillId="27" borderId="70" xfId="3079" applyNumberFormat="1" applyFont="1" applyFill="1" applyBorder="1" applyAlignment="1" applyProtection="1">
      <alignment horizontal="center" vertical="center"/>
    </xf>
    <xf numFmtId="184" fontId="98" fillId="27" borderId="72" xfId="3079" applyNumberFormat="1" applyFont="1" applyFill="1" applyBorder="1" applyAlignment="1" applyProtection="1">
      <alignment horizontal="center" vertical="center"/>
    </xf>
    <xf numFmtId="184" fontId="98" fillId="90" borderId="73" xfId="3079" applyNumberFormat="1" applyFont="1" applyFill="1" applyBorder="1" applyAlignment="1" applyProtection="1">
      <alignment horizontal="center" vertical="center"/>
    </xf>
    <xf numFmtId="184" fontId="98" fillId="102" borderId="73" xfId="3079" applyNumberFormat="1" applyFont="1" applyFill="1" applyBorder="1" applyAlignment="1" applyProtection="1">
      <alignment horizontal="center" vertical="center"/>
    </xf>
    <xf numFmtId="167" fontId="98" fillId="27" borderId="70" xfId="3079" applyNumberFormat="1" applyFont="1" applyFill="1" applyBorder="1" applyAlignment="1" applyProtection="1">
      <alignment horizontal="center" vertical="center"/>
    </xf>
    <xf numFmtId="167" fontId="98" fillId="27" borderId="72" xfId="3079" applyNumberFormat="1" applyFont="1" applyFill="1" applyBorder="1" applyAlignment="1" applyProtection="1">
      <alignment horizontal="center" vertical="center"/>
    </xf>
    <xf numFmtId="184" fontId="98" fillId="90" borderId="70" xfId="3079" applyNumberFormat="1" applyFont="1" applyFill="1" applyBorder="1" applyAlignment="1" applyProtection="1">
      <alignment horizontal="center" vertical="center"/>
    </xf>
    <xf numFmtId="184" fontId="98" fillId="90" borderId="72" xfId="3079" applyNumberFormat="1" applyFont="1" applyFill="1" applyBorder="1" applyAlignment="1" applyProtection="1">
      <alignment horizontal="center" vertical="center"/>
    </xf>
    <xf numFmtId="0" fontId="6" fillId="0" borderId="0" xfId="3080"/>
    <xf numFmtId="185" fontId="6" fillId="0" borderId="0" xfId="3080" applyNumberFormat="1"/>
    <xf numFmtId="0" fontId="100" fillId="0" borderId="63" xfId="3079" applyFont="1" applyFill="1" applyBorder="1" applyAlignment="1" applyProtection="1">
      <alignment horizontal="center" vertical="center"/>
    </xf>
    <xf numFmtId="184" fontId="104" fillId="84" borderId="64" xfId="3079" applyNumberFormat="1" applyFont="1" applyFill="1" applyBorder="1" applyAlignment="1" applyProtection="1">
      <alignment horizontal="center" vertical="center"/>
    </xf>
    <xf numFmtId="184" fontId="105" fillId="0" borderId="65" xfId="3079" applyNumberFormat="1" applyFont="1" applyFill="1" applyBorder="1" applyAlignment="1" applyProtection="1">
      <alignment horizontal="center" vertical="center"/>
    </xf>
    <xf numFmtId="184" fontId="105" fillId="0" borderId="64" xfId="3079" applyNumberFormat="1" applyFont="1" applyFill="1" applyBorder="1" applyAlignment="1" applyProtection="1">
      <alignment horizontal="center" vertical="center"/>
    </xf>
    <xf numFmtId="184" fontId="105" fillId="0" borderId="66" xfId="3079" applyNumberFormat="1" applyFont="1" applyFill="1" applyBorder="1" applyAlignment="1" applyProtection="1">
      <alignment horizontal="center" vertical="center"/>
    </xf>
    <xf numFmtId="0" fontId="100" fillId="84" borderId="29" xfId="0" applyFont="1" applyFill="1" applyBorder="1" applyAlignment="1">
      <alignment horizontal="left" wrapText="1"/>
    </xf>
    <xf numFmtId="0" fontId="100" fillId="84" borderId="31" xfId="0" applyFont="1" applyFill="1" applyBorder="1" applyAlignment="1">
      <alignment horizontal="left" wrapText="1"/>
    </xf>
    <xf numFmtId="0" fontId="100" fillId="0" borderId="77" xfId="3079" applyFont="1" applyFill="1" applyBorder="1" applyAlignment="1" applyProtection="1">
      <alignment horizontal="center" vertical="center"/>
    </xf>
    <xf numFmtId="184" fontId="100" fillId="95" borderId="78" xfId="0" applyNumberFormat="1" applyFont="1" applyFill="1" applyBorder="1"/>
    <xf numFmtId="184" fontId="105" fillId="0" borderId="67" xfId="3079" applyNumberFormat="1" applyFont="1" applyFill="1" applyBorder="1" applyAlignment="1" applyProtection="1">
      <alignment horizontal="center" vertical="center"/>
    </xf>
    <xf numFmtId="184" fontId="105" fillId="0" borderId="68" xfId="3079" applyNumberFormat="1" applyFont="1" applyFill="1" applyBorder="1" applyAlignment="1" applyProtection="1">
      <alignment horizontal="center" vertical="center"/>
    </xf>
    <xf numFmtId="184" fontId="105" fillId="0" borderId="69" xfId="3079" applyNumberFormat="1" applyFont="1" applyFill="1" applyBorder="1" applyAlignment="1" applyProtection="1">
      <alignment horizontal="center" vertical="center"/>
    </xf>
    <xf numFmtId="0" fontId="100" fillId="84" borderId="28" xfId="0" applyFont="1" applyFill="1" applyBorder="1" applyAlignment="1">
      <alignment horizontal="left" wrapText="1"/>
    </xf>
    <xf numFmtId="0" fontId="100" fillId="84" borderId="33" xfId="0" applyFont="1" applyFill="1" applyBorder="1" applyAlignment="1">
      <alignment horizontal="left" wrapText="1"/>
    </xf>
    <xf numFmtId="0" fontId="100" fillId="27" borderId="70" xfId="3079" applyFont="1" applyFill="1" applyBorder="1" applyAlignment="1" applyProtection="1">
      <alignment horizontal="center" vertical="center"/>
    </xf>
    <xf numFmtId="184" fontId="100" fillId="95" borderId="72" xfId="0" applyNumberFormat="1" applyFont="1" applyFill="1" applyBorder="1"/>
    <xf numFmtId="184" fontId="105" fillId="27" borderId="70" xfId="3079" applyNumberFormat="1" applyFont="1" applyFill="1" applyBorder="1" applyAlignment="1" applyProtection="1">
      <alignment horizontal="center" vertical="center"/>
    </xf>
    <xf numFmtId="184" fontId="105" fillId="27" borderId="72" xfId="3079" applyNumberFormat="1" applyFont="1" applyFill="1" applyBorder="1" applyAlignment="1" applyProtection="1">
      <alignment horizontal="center" vertical="center"/>
    </xf>
    <xf numFmtId="184" fontId="105" fillId="27" borderId="73" xfId="3079" applyNumberFormat="1" applyFont="1" applyFill="1" applyBorder="1" applyAlignment="1" applyProtection="1">
      <alignment horizontal="center" vertical="center"/>
    </xf>
    <xf numFmtId="0" fontId="107" fillId="0" borderId="0" xfId="0" applyFont="1" applyFill="1" applyBorder="1"/>
    <xf numFmtId="184" fontId="107" fillId="0" borderId="0" xfId="0" applyNumberFormat="1" applyFont="1" applyFill="1" applyBorder="1"/>
    <xf numFmtId="0" fontId="97" fillId="25" borderId="46" xfId="3079" applyFont="1" applyFill="1" applyBorder="1" applyAlignment="1">
      <alignment horizontal="center" vertical="center"/>
    </xf>
    <xf numFmtId="0" fontId="97" fillId="25" borderId="47" xfId="3079" applyFont="1" applyFill="1" applyBorder="1" applyAlignment="1">
      <alignment horizontal="center" vertical="center"/>
    </xf>
    <xf numFmtId="0" fontId="97" fillId="25" borderId="48" xfId="3079" applyFont="1" applyFill="1" applyBorder="1" applyAlignment="1">
      <alignment horizontal="center" vertical="center"/>
    </xf>
    <xf numFmtId="0" fontId="107" fillId="0" borderId="0" xfId="0" applyFont="1" applyFill="1" applyBorder="1" applyAlignment="1">
      <alignment wrapText="1"/>
    </xf>
    <xf numFmtId="0" fontId="100" fillId="86" borderId="46" xfId="3079" applyFont="1" applyFill="1" applyBorder="1" applyAlignment="1">
      <alignment horizontal="left" vertical="center" wrapText="1"/>
    </xf>
    <xf numFmtId="0" fontId="98" fillId="87" borderId="91" xfId="164" applyFont="1" applyFill="1" applyBorder="1" applyAlignment="1" applyProtection="1">
      <alignment horizontal="center" vertical="center" wrapText="1"/>
    </xf>
    <xf numFmtId="184" fontId="0" fillId="0" borderId="91" xfId="0" applyNumberFormat="1" applyBorder="1" applyAlignment="1">
      <alignment vertical="center"/>
    </xf>
    <xf numFmtId="0" fontId="112" fillId="0" borderId="37" xfId="3077" applyFont="1" applyBorder="1" applyAlignment="1" applyProtection="1">
      <alignment horizontal="left" vertical="center" wrapText="1"/>
    </xf>
    <xf numFmtId="0" fontId="112" fillId="0" borderId="33" xfId="3077" applyFont="1" applyBorder="1" applyAlignment="1" applyProtection="1">
      <alignment horizontal="left" vertical="center" wrapText="1"/>
    </xf>
    <xf numFmtId="184" fontId="99" fillId="0" borderId="56" xfId="3077" applyNumberFormat="1" applyFont="1" applyFill="1" applyBorder="1" applyAlignment="1" applyProtection="1">
      <alignment horizontal="left" vertical="center"/>
    </xf>
    <xf numFmtId="184" fontId="99" fillId="0" borderId="57" xfId="3077" applyNumberFormat="1" applyFont="1" applyFill="1" applyBorder="1" applyAlignment="1" applyProtection="1">
      <alignment horizontal="left" vertical="center"/>
    </xf>
    <xf numFmtId="2" fontId="99" fillId="0" borderId="76" xfId="3077" applyNumberFormat="1" applyFont="1" applyFill="1" applyBorder="1" applyAlignment="1" applyProtection="1">
      <alignment horizontal="center" vertical="center"/>
    </xf>
    <xf numFmtId="184" fontId="99" fillId="0" borderId="55" xfId="3077" applyNumberFormat="1" applyFont="1" applyFill="1" applyBorder="1" applyAlignment="1" applyProtection="1">
      <alignment horizontal="left" vertical="center"/>
    </xf>
    <xf numFmtId="184" fontId="99" fillId="0" borderId="58" xfId="3077" applyNumberFormat="1" applyFont="1" applyFill="1" applyBorder="1" applyAlignment="1" applyProtection="1">
      <alignment horizontal="left" vertical="center"/>
    </xf>
    <xf numFmtId="0" fontId="55" fillId="0" borderId="79" xfId="3077" applyFont="1" applyBorder="1" applyAlignment="1" applyProtection="1">
      <alignment wrapText="1"/>
    </xf>
    <xf numFmtId="0" fontId="55" fillId="0" borderId="79" xfId="3077" applyFont="1" applyBorder="1" applyAlignment="1" applyProtection="1">
      <alignment vertical="center" wrapText="1"/>
    </xf>
    <xf numFmtId="0" fontId="55" fillId="0" borderId="0" xfId="3077" applyFont="1" applyFill="1" applyAlignment="1" applyProtection="1">
      <alignment horizontal="center"/>
    </xf>
    <xf numFmtId="0" fontId="55" fillId="0" borderId="79" xfId="3077" applyFont="1" applyFill="1" applyBorder="1" applyProtection="1"/>
    <xf numFmtId="0" fontId="55" fillId="0" borderId="55" xfId="3077" applyFont="1" applyFill="1" applyBorder="1" applyProtection="1"/>
    <xf numFmtId="0" fontId="55" fillId="0" borderId="79" xfId="3077" applyFont="1" applyFill="1" applyBorder="1" applyAlignment="1" applyProtection="1">
      <alignment horizontal="center"/>
    </xf>
    <xf numFmtId="0" fontId="55" fillId="0" borderId="0" xfId="3077" applyFont="1" applyFill="1" applyProtection="1"/>
    <xf numFmtId="0" fontId="107" fillId="0" borderId="79" xfId="3077" applyFont="1" applyFill="1" applyBorder="1" applyProtection="1"/>
    <xf numFmtId="0" fontId="107" fillId="0" borderId="55" xfId="3077" applyFont="1" applyFill="1" applyBorder="1" applyProtection="1"/>
    <xf numFmtId="0" fontId="107" fillId="0" borderId="79" xfId="3077" applyFont="1" applyFill="1" applyBorder="1" applyAlignment="1" applyProtection="1">
      <alignment horizontal="center"/>
    </xf>
    <xf numFmtId="0" fontId="111" fillId="0" borderId="79" xfId="3077" applyFont="1" applyFill="1" applyBorder="1" applyProtection="1"/>
    <xf numFmtId="184" fontId="99" fillId="0" borderId="92" xfId="3077" applyNumberFormat="1" applyFont="1" applyFill="1" applyBorder="1" applyAlignment="1" applyProtection="1">
      <alignment horizontal="left" vertical="center"/>
    </xf>
    <xf numFmtId="184" fontId="99" fillId="0" borderId="60" xfId="3077" applyNumberFormat="1" applyFont="1" applyFill="1" applyBorder="1" applyAlignment="1" applyProtection="1">
      <alignment horizontal="left" vertical="center"/>
    </xf>
    <xf numFmtId="167" fontId="99" fillId="0" borderId="92" xfId="3077" applyNumberFormat="1" applyFont="1" applyFill="1" applyBorder="1" applyAlignment="1" applyProtection="1">
      <alignment horizontal="left" vertical="center"/>
    </xf>
    <xf numFmtId="167" fontId="99" fillId="0" borderId="93" xfId="3077" applyNumberFormat="1" applyFont="1" applyFill="1" applyBorder="1" applyAlignment="1" applyProtection="1">
      <alignment horizontal="left" vertical="center"/>
    </xf>
    <xf numFmtId="167" fontId="99" fillId="0" borderId="94" xfId="3077" applyNumberFormat="1" applyFont="1" applyFill="1" applyBorder="1" applyAlignment="1" applyProtection="1">
      <alignment horizontal="left" vertical="center"/>
    </xf>
    <xf numFmtId="9" fontId="99" fillId="0" borderId="92" xfId="165" applyFont="1" applyFill="1" applyBorder="1" applyAlignment="1" applyProtection="1">
      <alignment horizontal="center" vertical="center"/>
    </xf>
    <xf numFmtId="9" fontId="99" fillId="0" borderId="93" xfId="165" applyFont="1" applyFill="1" applyBorder="1" applyAlignment="1" applyProtection="1">
      <alignment horizontal="center" vertical="center"/>
    </xf>
    <xf numFmtId="9" fontId="99" fillId="0" borderId="94" xfId="165" applyFont="1" applyFill="1" applyBorder="1" applyAlignment="1" applyProtection="1">
      <alignment horizontal="center" vertical="center"/>
    </xf>
    <xf numFmtId="0" fontId="49" fillId="84" borderId="13" xfId="0" applyFont="1" applyFill="1" applyBorder="1" applyAlignment="1"/>
    <xf numFmtId="0" fontId="49" fillId="84" borderId="0" xfId="0" applyFont="1" applyFill="1" applyBorder="1" applyAlignment="1"/>
    <xf numFmtId="0" fontId="49" fillId="84" borderId="6" xfId="0" applyFont="1" applyFill="1" applyBorder="1" applyAlignment="1"/>
    <xf numFmtId="0" fontId="49" fillId="0" borderId="0" xfId="0" applyFont="1" applyAlignment="1"/>
    <xf numFmtId="0" fontId="49" fillId="84" borderId="0" xfId="0" applyFont="1" applyFill="1" applyAlignment="1"/>
    <xf numFmtId="17" fontId="54" fillId="91" borderId="34" xfId="0" applyNumberFormat="1" applyFont="1" applyFill="1" applyBorder="1" applyAlignment="1">
      <alignment horizontal="center" vertical="center"/>
    </xf>
    <xf numFmtId="3" fontId="0" fillId="0" borderId="34" xfId="0" applyNumberFormat="1" applyBorder="1"/>
    <xf numFmtId="10" fontId="2" fillId="0" borderId="82" xfId="0" applyNumberFormat="1" applyFont="1" applyBorder="1" applyAlignment="1">
      <alignment horizontal="center" vertical="center" wrapText="1"/>
    </xf>
    <xf numFmtId="9" fontId="2" fillId="0" borderId="82" xfId="0" applyNumberFormat="1" applyFont="1" applyBorder="1" applyAlignment="1">
      <alignment horizontal="center" vertical="center" wrapText="1"/>
    </xf>
    <xf numFmtId="17" fontId="94" fillId="0" borderId="95" xfId="0" applyNumberFormat="1" applyFont="1" applyFill="1" applyBorder="1" applyAlignment="1">
      <alignment horizontal="left" vertical="center"/>
    </xf>
    <xf numFmtId="0" fontId="1" fillId="84" borderId="34" xfId="1" applyFont="1" applyFill="1" applyBorder="1" applyAlignment="1">
      <alignment horizontal="center" vertical="center"/>
    </xf>
    <xf numFmtId="0" fontId="94" fillId="84" borderId="34" xfId="1"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22" fontId="0" fillId="0" borderId="34" xfId="0" applyNumberFormat="1" applyFont="1" applyBorder="1" applyAlignment="1">
      <alignment wrapText="1"/>
    </xf>
    <xf numFmtId="3" fontId="103" fillId="93" borderId="46" xfId="0" applyNumberFormat="1" applyFont="1" applyFill="1" applyBorder="1" applyAlignment="1">
      <alignment horizontal="right" vertical="center" wrapText="1"/>
    </xf>
    <xf numFmtId="3" fontId="103" fillId="94" borderId="46" xfId="0" applyNumberFormat="1" applyFont="1" applyFill="1" applyBorder="1" applyAlignment="1">
      <alignment horizontal="right" vertical="center" wrapText="1"/>
    </xf>
    <xf numFmtId="0" fontId="102" fillId="92" borderId="54" xfId="0" applyFont="1" applyFill="1" applyBorder="1" applyAlignment="1">
      <alignment horizontal="left" vertical="center" wrapText="1"/>
    </xf>
    <xf numFmtId="0" fontId="103" fillId="93" borderId="34" xfId="0" applyFont="1" applyFill="1" applyBorder="1" applyAlignment="1">
      <alignment horizontal="right" vertical="center" wrapText="1"/>
    </xf>
    <xf numFmtId="0" fontId="103" fillId="94" borderId="34" xfId="0" applyFont="1" applyFill="1" applyBorder="1" applyAlignment="1">
      <alignment horizontal="right" vertical="center" wrapText="1"/>
    </xf>
    <xf numFmtId="22" fontId="0" fillId="0" borderId="34" xfId="0" applyNumberFormat="1" applyFont="1" applyBorder="1" applyAlignment="1">
      <alignment horizontal="center" vertical="center" wrapText="1"/>
    </xf>
    <xf numFmtId="10" fontId="49" fillId="103" borderId="27" xfId="0" applyNumberFormat="1" applyFont="1" applyFill="1" applyBorder="1" applyAlignment="1">
      <alignment horizontal="center"/>
    </xf>
    <xf numFmtId="10" fontId="49" fillId="103" borderId="26" xfId="0" applyNumberFormat="1" applyFont="1" applyFill="1" applyBorder="1" applyAlignment="1">
      <alignment horizontal="center"/>
    </xf>
    <xf numFmtId="0" fontId="113" fillId="84" borderId="0" xfId="0" applyFont="1" applyFill="1" applyBorder="1" applyAlignment="1"/>
    <xf numFmtId="0" fontId="113" fillId="84" borderId="0" xfId="0" applyFont="1" applyFill="1"/>
    <xf numFmtId="0" fontId="114" fillId="0" borderId="0" xfId="0" applyFont="1"/>
  </cellXfs>
  <cellStyles count="3081">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3" xfId="80"/>
    <cellStyle name="Calculation 2 3 2" xfId="629"/>
    <cellStyle name="Calculation 2 4" xfId="630"/>
    <cellStyle name="Calculation 2 5" xfId="631"/>
    <cellStyle name="Calculation 2 6" xfId="632"/>
    <cellStyle name="Calculation 2 7" xfId="627"/>
    <cellStyle name="Calculation 3" xfId="633"/>
    <cellStyle name="Calculation 4" xfId="634"/>
    <cellStyle name="Check Cell 2" xfId="81"/>
    <cellStyle name="Check Cell 2 2" xfId="82"/>
    <cellStyle name="Check Cell 2 2 2" xfId="636"/>
    <cellStyle name="Check Cell 2 3" xfId="83"/>
    <cellStyle name="Check Cell 2 4" xfId="635"/>
    <cellStyle name="Check Cell 3" xfId="637"/>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urrency 2" xfId="871"/>
    <cellStyle name="Currency 2 2" xfId="872"/>
    <cellStyle name="Currency 2 2 2" xfId="873"/>
    <cellStyle name="Currency 3" xfId="874"/>
    <cellStyle name="Currency 4" xfId="875"/>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3" xfId="104"/>
    <cellStyle name="Input 2 3 2" xfId="916"/>
    <cellStyle name="Input 2 4" xfId="917"/>
    <cellStyle name="Input 2 5" xfId="918"/>
    <cellStyle name="Input 2 6" xfId="919"/>
    <cellStyle name="Input 2 7" xfId="914"/>
    <cellStyle name="Input 3" xfId="920"/>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5 2 2" xfId="3077"/>
    <cellStyle name="Normal 105 2 3" xfId="3078"/>
    <cellStyle name="Normal 105 2 5" xfId="3079"/>
    <cellStyle name="Normal 106" xfId="936"/>
    <cellStyle name="Normal 106 2" xfId="937"/>
    <cellStyle name="Normal 107" xfId="938"/>
    <cellStyle name="Normal 107 2" xfId="939"/>
    <cellStyle name="Normal 108" xfId="940"/>
    <cellStyle name="Normal 108 2" xfId="941"/>
    <cellStyle name="Normal 109" xfId="942"/>
    <cellStyle name="Normal 109 2" xfId="943"/>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1" xfId="973"/>
    <cellStyle name="Normal 111 2" xfId="974"/>
    <cellStyle name="Normal 112" xfId="975"/>
    <cellStyle name="Normal 112 2" xfId="976"/>
    <cellStyle name="Normal 113" xfId="977"/>
    <cellStyle name="Normal 113 2" xfId="978"/>
    <cellStyle name="Normal 114" xfId="979"/>
    <cellStyle name="Normal 114 2" xfId="980"/>
    <cellStyle name="Normal 115" xfId="981"/>
    <cellStyle name="Normal 115 2" xfId="982"/>
    <cellStyle name="Normal 116" xfId="983"/>
    <cellStyle name="Normal 116 2" xfId="984"/>
    <cellStyle name="Normal 117" xfId="985"/>
    <cellStyle name="Normal 118" xfId="986"/>
    <cellStyle name="Normal 118 2" xfId="987"/>
    <cellStyle name="Normal 119" xfId="988"/>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22 4" xfId="3080"/>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5" xfId="1042"/>
    <cellStyle name="Normal 15 2" xfId="1043"/>
    <cellStyle name="Normal 15 2 2" xfId="1044"/>
    <cellStyle name="Normal 15 3" xfId="1045"/>
    <cellStyle name="Normal 15_4.20 Scheme Listing NLR" xfId="1046"/>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6" xfId="1136"/>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8" xfId="1241"/>
    <cellStyle name="Normal 2 8 2" xfId="1242"/>
    <cellStyle name="Normal 2 9" xfId="1243"/>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2" xfId="1261"/>
    <cellStyle name="Normal 3 12 2" xfId="1262"/>
    <cellStyle name="Normal 3 13" xfId="1263"/>
    <cellStyle name="Normal 3 13 2" xfId="1264"/>
    <cellStyle name="Normal 3 14" xfId="1265"/>
    <cellStyle name="Normal 3 14 2" xfId="1266"/>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3" xfId="12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8" xfId="1403"/>
    <cellStyle name="Normal 58 2" xfId="1404"/>
    <cellStyle name="Normal 59" xfId="1405"/>
    <cellStyle name="Normal 59 2" xfId="1406"/>
    <cellStyle name="Normal 6" xfId="134"/>
    <cellStyle name="Normal 6 2" xfId="135"/>
    <cellStyle name="Normal 6 3" xfId="1407"/>
    <cellStyle name="Normal 60" xfId="1408"/>
    <cellStyle name="Normal 60 2" xfId="1409"/>
    <cellStyle name="Normal 61" xfId="1410"/>
    <cellStyle name="Normal 61 2" xfId="1411"/>
    <cellStyle name="Normal 62" xfId="1412"/>
    <cellStyle name="Normal 62 2" xfId="1413"/>
    <cellStyle name="Normal 63" xfId="1414"/>
    <cellStyle name="Normal 63 2" xfId="1415"/>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3" xfId="1518"/>
    <cellStyle name="Note 3" xfId="1521"/>
    <cellStyle name="Note 3 2" xfId="1522"/>
    <cellStyle name="Note 4" xfId="1523"/>
    <cellStyle name="Output 2" xfId="141"/>
    <cellStyle name="Output 2 2" xfId="142"/>
    <cellStyle name="Output 2 2 2" xfId="1525"/>
    <cellStyle name="Output 2 3" xfId="143"/>
    <cellStyle name="Output 2 4" xfId="1524"/>
    <cellStyle name="Output 3" xfId="1526"/>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3" xfId="1537"/>
    <cellStyle name="Percent 13 2" xfId="1538"/>
    <cellStyle name="Percent 14" xfId="1539"/>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Emph" xfId="2971"/>
    <cellStyle name="SAPBEXaggItem" xfId="2972"/>
    <cellStyle name="SAPBEXaggItemX" xfId="2973"/>
    <cellStyle name="SAPBEXchaText" xfId="2974"/>
    <cellStyle name="SAPBEXexcBad7" xfId="2975"/>
    <cellStyle name="SAPBEXexcBad8" xfId="2976"/>
    <cellStyle name="SAPBEXexcBad9" xfId="2977"/>
    <cellStyle name="SAPBEXexcCritical4" xfId="2978"/>
    <cellStyle name="SAPBEXexcCritical5" xfId="2979"/>
    <cellStyle name="SAPBEXexcCritical6" xfId="2980"/>
    <cellStyle name="SAPBEXexcGood1" xfId="2981"/>
    <cellStyle name="SAPBEXexcGood2" xfId="2982"/>
    <cellStyle name="SAPBEXexcGood3" xfId="2983"/>
    <cellStyle name="SAPBEXfilterDrill" xfId="2984"/>
    <cellStyle name="SAPBEXfilterDrill 2" xfId="2985"/>
    <cellStyle name="SAPBEXfilterItem" xfId="2986"/>
    <cellStyle name="SAPBEXfilterText" xfId="2987"/>
    <cellStyle name="SAPBEXformats" xfId="2988"/>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_1.3 Acc Costs NG (2011)" xfId="2997"/>
    <cellStyle name="SAPBEXHLevel0X" xfId="2998"/>
    <cellStyle name="SAPBEXHLevel0X 2" xfId="2999"/>
    <cellStyle name="SAPBEXHLevel0X_1.3 Acc Costs NG (2011)" xfId="3000"/>
    <cellStyle name="SAPBEXHLevel1" xfId="3001"/>
    <cellStyle name="SAPBEXHLevel1 2" xfId="3002"/>
    <cellStyle name="SAPBEXHLevel1_1.3 Acc Costs NG (2011)" xfId="3003"/>
    <cellStyle name="SAPBEXHLevel1X" xfId="3004"/>
    <cellStyle name="SAPBEXHLevel1X 2" xfId="3005"/>
    <cellStyle name="SAPBEXHLevel1X_1.3 Acc Costs NG (2011)" xfId="3006"/>
    <cellStyle name="SAPBEXHLevel2" xfId="3007"/>
    <cellStyle name="SAPBEXHLevel2 2" xfId="3008"/>
    <cellStyle name="SAPBEXHLevel2_1.3 Acc Costs NG (2011)" xfId="3009"/>
    <cellStyle name="SAPBEXHLevel2X" xfId="3010"/>
    <cellStyle name="SAPBEXHLevel2X 2" xfId="3011"/>
    <cellStyle name="SAPBEXHLevel2X_1.3 Acc Costs NG (2011)" xfId="3012"/>
    <cellStyle name="SAPBEXHLevel3" xfId="3013"/>
    <cellStyle name="SAPBEXHLevel3 2" xfId="3014"/>
    <cellStyle name="SAPBEXHLevel3_1.3 Acc Costs NG (2011)" xfId="3015"/>
    <cellStyle name="SAPBEXHLevel3X" xfId="3016"/>
    <cellStyle name="SAPBEXHLevel3X 2" xfId="3017"/>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resData" xfId="3037"/>
    <cellStyle name="SAPBEXresDataEmph" xfId="3038"/>
    <cellStyle name="SAPBEXresItem" xfId="3039"/>
    <cellStyle name="SAPBEXresItemX" xfId="3040"/>
    <cellStyle name="SAPBEXstdData" xfId="3041"/>
    <cellStyle name="SAPBEXstdDataEmph" xfId="3042"/>
    <cellStyle name="SAPBEXstdItem" xfId="3043"/>
    <cellStyle name="SAPBEXstdItemX" xfId="3044"/>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3" xfId="3066"/>
    <cellStyle name="Total 1 3 2" xfId="3067"/>
    <cellStyle name="Total 1 4" xfId="3068"/>
    <cellStyle name="Total 1 4 2" xfId="3069"/>
    <cellStyle name="Total 1 5" xfId="3070"/>
    <cellStyle name="Total 2" xfId="156"/>
    <cellStyle name="Total 2 2" xfId="157"/>
    <cellStyle name="Total 2 3" xfId="158"/>
    <cellStyle name="Total 2 4" xfId="3071"/>
    <cellStyle name="Total 3" xfId="3072"/>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1283">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ont>
        <b/>
        <i val="0"/>
      </font>
    </dxf>
    <dxf>
      <font>
        <b/>
        <i val="0"/>
      </font>
    </dxf>
    <dxf>
      <font>
        <b/>
        <i val="0"/>
      </font>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font>
    </dxf>
    <dxf>
      <font>
        <b/>
        <i val="0"/>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colors>
    <mruColors>
      <color rgb="FFE7D23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strRef>
              <c:f>'1-Summary'!$D$6:$J$6</c:f>
              <c:strCache>
                <c:ptCount val="7"/>
                <c:pt idx="0">
                  <c:v>Jun-17</c:v>
                </c:pt>
                <c:pt idx="1">
                  <c:v>Jul-17</c:v>
                </c:pt>
                <c:pt idx="2">
                  <c:v>Aug-17</c:v>
                </c:pt>
                <c:pt idx="3">
                  <c:v>Sep-17</c:v>
                </c:pt>
                <c:pt idx="4">
                  <c:v>Oct-17</c:v>
                </c:pt>
                <c:pt idx="5">
                  <c:v>Nov-17</c:v>
                </c:pt>
                <c:pt idx="6">
                  <c:v>DEC</c:v>
                </c:pt>
              </c:strCache>
            </c:strRef>
          </c:cat>
          <c:val>
            <c:numRef>
              <c:f>'1-Summary'!$D$7:$J$7</c:f>
              <c:numCache>
                <c:formatCode>"£"#,##0_);[Red]\("£"#,##0\)</c:formatCode>
                <c:ptCount val="7"/>
                <c:pt idx="0">
                  <c:v>288773735.37000006</c:v>
                </c:pt>
                <c:pt idx="1">
                  <c:v>298593731.83999997</c:v>
                </c:pt>
                <c:pt idx="2">
                  <c:v>298862406.46000004</c:v>
                </c:pt>
                <c:pt idx="3">
                  <c:v>289415948.74000007</c:v>
                </c:pt>
                <c:pt idx="4" formatCode="&quot;£&quot;#,##0.00_);[Red]\(&quot;£&quot;#,##0.00\)">
                  <c:v>299201864.13999999</c:v>
                </c:pt>
                <c:pt idx="5" formatCode="&quot;£&quot;#,##0.00_);[Red]\(&quot;£&quot;#,##0.00\)">
                  <c:v>290194555.86999995</c:v>
                </c:pt>
                <c:pt idx="6" formatCode="&quot;£&quot;#,##0.00_);[Red]\(&quot;£&quot;#,##0.00\)">
                  <c:v>299923728.54000002</c:v>
                </c:pt>
              </c:numCache>
            </c:numRef>
          </c:val>
        </c:ser>
        <c:ser>
          <c:idx val="1"/>
          <c:order val="1"/>
          <c:tx>
            <c:strRef>
              <c:f>'1-Summary'!$C$8</c:f>
              <c:strCache>
                <c:ptCount val="1"/>
                <c:pt idx="0">
                  <c:v>Commodity (COM)</c:v>
                </c:pt>
              </c:strCache>
            </c:strRef>
          </c:tx>
          <c:invertIfNegative val="0"/>
          <c:cat>
            <c:strRef>
              <c:f>'1-Summary'!$D$6:$J$6</c:f>
              <c:strCache>
                <c:ptCount val="7"/>
                <c:pt idx="0">
                  <c:v>Jun-17</c:v>
                </c:pt>
                <c:pt idx="1">
                  <c:v>Jul-17</c:v>
                </c:pt>
                <c:pt idx="2">
                  <c:v>Aug-17</c:v>
                </c:pt>
                <c:pt idx="3">
                  <c:v>Sep-17</c:v>
                </c:pt>
                <c:pt idx="4">
                  <c:v>Oct-17</c:v>
                </c:pt>
                <c:pt idx="5">
                  <c:v>Nov-17</c:v>
                </c:pt>
                <c:pt idx="6">
                  <c:v>DEC</c:v>
                </c:pt>
              </c:strCache>
            </c:strRef>
          </c:cat>
          <c:val>
            <c:numRef>
              <c:f>'1-Summary'!$D$8:$J$8</c:f>
              <c:numCache>
                <c:formatCode>"£"#,##0_);[Red]\("£"#,##0\)</c:formatCode>
                <c:ptCount val="7"/>
                <c:pt idx="0">
                  <c:v>16487569.550000003</c:v>
                </c:pt>
                <c:pt idx="1">
                  <c:v>16897919.699999999</c:v>
                </c:pt>
                <c:pt idx="2">
                  <c:v>16761360.580000002</c:v>
                </c:pt>
                <c:pt idx="3">
                  <c:v>20098400.73</c:v>
                </c:pt>
                <c:pt idx="4" formatCode="&quot;£&quot;#,##0.00_);[Red]\(&quot;£&quot;#,##0.00\)">
                  <c:v>26855499.510000005</c:v>
                </c:pt>
                <c:pt idx="5" formatCode="&quot;£&quot;#,##0.00_);[Red]\(&quot;£&quot;#,##0.00\)">
                  <c:v>41901625.240000002</c:v>
                </c:pt>
                <c:pt idx="6" formatCode="&quot;£&quot;#,##0.00_);[Red]\(&quot;£&quot;#,##0.00\)">
                  <c:v>49314715.490000002</c:v>
                </c:pt>
              </c:numCache>
            </c:numRef>
          </c:val>
        </c:ser>
        <c:ser>
          <c:idx val="2"/>
          <c:order val="2"/>
          <c:tx>
            <c:strRef>
              <c:f>'1-Summary'!$C$9</c:f>
              <c:strCache>
                <c:ptCount val="1"/>
                <c:pt idx="0">
                  <c:v>Amendments (AMS)</c:v>
                </c:pt>
              </c:strCache>
            </c:strRef>
          </c:tx>
          <c:invertIfNegative val="0"/>
          <c:cat>
            <c:strRef>
              <c:f>'1-Summary'!$D$6:$J$6</c:f>
              <c:strCache>
                <c:ptCount val="7"/>
                <c:pt idx="0">
                  <c:v>Jun-17</c:v>
                </c:pt>
                <c:pt idx="1">
                  <c:v>Jul-17</c:v>
                </c:pt>
                <c:pt idx="2">
                  <c:v>Aug-17</c:v>
                </c:pt>
                <c:pt idx="3">
                  <c:v>Sep-17</c:v>
                </c:pt>
                <c:pt idx="4">
                  <c:v>Oct-17</c:v>
                </c:pt>
                <c:pt idx="5">
                  <c:v>Nov-17</c:v>
                </c:pt>
                <c:pt idx="6">
                  <c:v>DEC</c:v>
                </c:pt>
              </c:strCache>
            </c:strRef>
          </c:cat>
          <c:val>
            <c:numRef>
              <c:f>'1-Summary'!$D$9:$J$9</c:f>
              <c:numCache>
                <c:formatCode>"£"#,##0_);[Red]\("£"#,##0\)</c:formatCode>
                <c:ptCount val="7"/>
                <c:pt idx="0">
                  <c:v>-3258688.63</c:v>
                </c:pt>
                <c:pt idx="1">
                  <c:v>247176.37000000011</c:v>
                </c:pt>
                <c:pt idx="2">
                  <c:v>1357290.7399999993</c:v>
                </c:pt>
                <c:pt idx="3">
                  <c:v>205300.24999999953</c:v>
                </c:pt>
                <c:pt idx="4">
                  <c:v>321543.97999999858</c:v>
                </c:pt>
                <c:pt idx="5">
                  <c:v>281193.03999999911</c:v>
                </c:pt>
                <c:pt idx="6" formatCode="#,##0">
                  <c:v>486751.91</c:v>
                </c:pt>
              </c:numCache>
            </c:numRef>
          </c:val>
        </c:ser>
        <c:ser>
          <c:idx val="3"/>
          <c:order val="3"/>
          <c:tx>
            <c:strRef>
              <c:f>'1-Summary'!$C$10</c:f>
              <c:strCache>
                <c:ptCount val="1"/>
                <c:pt idx="0">
                  <c:v>Meter Assets (MAS &amp; ADP)</c:v>
                </c:pt>
              </c:strCache>
            </c:strRef>
          </c:tx>
          <c:invertIfNegative val="0"/>
          <c:cat>
            <c:strRef>
              <c:f>'1-Summary'!$D$6:$J$6</c:f>
              <c:strCache>
                <c:ptCount val="7"/>
                <c:pt idx="0">
                  <c:v>Jun-17</c:v>
                </c:pt>
                <c:pt idx="1">
                  <c:v>Jul-17</c:v>
                </c:pt>
                <c:pt idx="2">
                  <c:v>Aug-17</c:v>
                </c:pt>
                <c:pt idx="3">
                  <c:v>Sep-17</c:v>
                </c:pt>
                <c:pt idx="4">
                  <c:v>Oct-17</c:v>
                </c:pt>
                <c:pt idx="5">
                  <c:v>Nov-17</c:v>
                </c:pt>
                <c:pt idx="6">
                  <c:v>DEC</c:v>
                </c:pt>
              </c:strCache>
            </c:strRef>
          </c:cat>
          <c:val>
            <c:numRef>
              <c:f>'1-Summary'!$D$10:$J$10</c:f>
              <c:numCache>
                <c:formatCode>"£"#,##0_);[Red]\("£"#,##0\)</c:formatCode>
                <c:ptCount val="7"/>
                <c:pt idx="0">
                  <c:v>187370.3</c:v>
                </c:pt>
                <c:pt idx="1">
                  <c:v>193814.49</c:v>
                </c:pt>
                <c:pt idx="2">
                  <c:v>193840.59</c:v>
                </c:pt>
                <c:pt idx="3">
                  <c:v>187587.95</c:v>
                </c:pt>
                <c:pt idx="4">
                  <c:v>193840.31999999998</c:v>
                </c:pt>
                <c:pt idx="5">
                  <c:v>187587.95</c:v>
                </c:pt>
                <c:pt idx="6" formatCode="&quot;£&quot;#,##0.00_);[Red]\(&quot;£&quot;#,##0.00\)">
                  <c:v>193840.34</c:v>
                </c:pt>
              </c:numCache>
            </c:numRef>
          </c:val>
        </c:ser>
        <c:ser>
          <c:idx val="4"/>
          <c:order val="4"/>
          <c:tx>
            <c:strRef>
              <c:f>'1-Summary'!$C$11</c:f>
              <c:strCache>
                <c:ptCount val="1"/>
                <c:pt idx="0">
                  <c:v>NTS Entry Capacity (NTE)</c:v>
                </c:pt>
              </c:strCache>
            </c:strRef>
          </c:tx>
          <c:invertIfNegative val="0"/>
          <c:cat>
            <c:strRef>
              <c:f>'1-Summary'!$D$6:$J$6</c:f>
              <c:strCache>
                <c:ptCount val="7"/>
                <c:pt idx="0">
                  <c:v>Jun-17</c:v>
                </c:pt>
                <c:pt idx="1">
                  <c:v>Jul-17</c:v>
                </c:pt>
                <c:pt idx="2">
                  <c:v>Aug-17</c:v>
                </c:pt>
                <c:pt idx="3">
                  <c:v>Sep-17</c:v>
                </c:pt>
                <c:pt idx="4">
                  <c:v>Oct-17</c:v>
                </c:pt>
                <c:pt idx="5">
                  <c:v>Nov-17</c:v>
                </c:pt>
                <c:pt idx="6">
                  <c:v>DEC</c:v>
                </c:pt>
              </c:strCache>
            </c:strRef>
          </c:cat>
          <c:val>
            <c:numRef>
              <c:f>'1-Summary'!$D$11:$J$11</c:f>
              <c:numCache>
                <c:formatCode>"£"#,##0_);[Red]\("£"#,##0\)</c:formatCode>
                <c:ptCount val="7"/>
                <c:pt idx="0">
                  <c:v>2007422.43</c:v>
                </c:pt>
                <c:pt idx="1">
                  <c:v>1970532.9100000001</c:v>
                </c:pt>
                <c:pt idx="2">
                  <c:v>1969937.9300000002</c:v>
                </c:pt>
                <c:pt idx="3">
                  <c:v>1855267.9199999997</c:v>
                </c:pt>
                <c:pt idx="4">
                  <c:v>11176717.5</c:v>
                </c:pt>
                <c:pt idx="5">
                  <c:v>12089719.210000001</c:v>
                </c:pt>
                <c:pt idx="6" formatCode="&quot;£&quot;#,##0.00_);[Red]\(&quot;£&quot;#,##0.00\)">
                  <c:v>12089719.210000001</c:v>
                </c:pt>
              </c:numCache>
            </c:numRef>
          </c:val>
        </c:ser>
        <c:ser>
          <c:idx val="5"/>
          <c:order val="5"/>
          <c:tx>
            <c:strRef>
              <c:f>'1-Summary'!$C$12</c:f>
              <c:strCache>
                <c:ptCount val="1"/>
                <c:pt idx="0">
                  <c:v>NTS Exit Capacity (NXC)</c:v>
                </c:pt>
              </c:strCache>
            </c:strRef>
          </c:tx>
          <c:invertIfNegative val="0"/>
          <c:cat>
            <c:strRef>
              <c:f>'1-Summary'!$D$6:$J$6</c:f>
              <c:strCache>
                <c:ptCount val="7"/>
                <c:pt idx="0">
                  <c:v>Jun-17</c:v>
                </c:pt>
                <c:pt idx="1">
                  <c:v>Jul-17</c:v>
                </c:pt>
                <c:pt idx="2">
                  <c:v>Aug-17</c:v>
                </c:pt>
                <c:pt idx="3">
                  <c:v>Sep-17</c:v>
                </c:pt>
                <c:pt idx="4">
                  <c:v>Oct-17</c:v>
                </c:pt>
                <c:pt idx="5">
                  <c:v>Nov-17</c:v>
                </c:pt>
                <c:pt idx="6">
                  <c:v>DEC</c:v>
                </c:pt>
              </c:strCache>
            </c:strRef>
          </c:cat>
          <c:val>
            <c:numRef>
              <c:f>'1-Summary'!$D$12:$J$12</c:f>
              <c:numCache>
                <c:formatCode>"£"#,##0_);[Red]\("£"#,##0\)</c:formatCode>
                <c:ptCount val="7"/>
                <c:pt idx="0">
                  <c:v>22701563.130000003</c:v>
                </c:pt>
                <c:pt idx="1">
                  <c:v>23462413.059999995</c:v>
                </c:pt>
                <c:pt idx="2">
                  <c:v>23465025.379999999</c:v>
                </c:pt>
                <c:pt idx="3">
                  <c:v>22811559.529999997</c:v>
                </c:pt>
                <c:pt idx="4">
                  <c:v>18097117.82</c:v>
                </c:pt>
                <c:pt idx="5">
                  <c:v>18734838.830000002</c:v>
                </c:pt>
                <c:pt idx="6" formatCode="&quot;£&quot;#,##0.00_);[Red]\(&quot;£&quot;#,##0.00\)">
                  <c:v>18734838.829999998</c:v>
                </c:pt>
              </c:numCache>
            </c:numRef>
          </c:val>
        </c:ser>
        <c:dLbls>
          <c:showLegendKey val="0"/>
          <c:showVal val="0"/>
          <c:showCatName val="0"/>
          <c:showSerName val="0"/>
          <c:showPercent val="0"/>
          <c:showBubbleSize val="0"/>
        </c:dLbls>
        <c:gapWidth val="150"/>
        <c:shape val="cylinder"/>
        <c:axId val="95515392"/>
        <c:axId val="95516928"/>
        <c:axId val="0"/>
      </c:bar3DChart>
      <c:catAx>
        <c:axId val="95515392"/>
        <c:scaling>
          <c:orientation val="minMax"/>
        </c:scaling>
        <c:delete val="0"/>
        <c:axPos val="b"/>
        <c:numFmt formatCode="mmm\-yy" sourceLinked="1"/>
        <c:majorTickMark val="out"/>
        <c:minorTickMark val="none"/>
        <c:tickLblPos val="nextTo"/>
        <c:crossAx val="95516928"/>
        <c:crosses val="autoZero"/>
        <c:auto val="1"/>
        <c:lblAlgn val="ctr"/>
        <c:lblOffset val="100"/>
        <c:noMultiLvlLbl val="1"/>
      </c:catAx>
      <c:valAx>
        <c:axId val="95516928"/>
        <c:scaling>
          <c:logBase val="10"/>
          <c:orientation val="minMax"/>
        </c:scaling>
        <c:delete val="0"/>
        <c:axPos val="l"/>
        <c:majorGridlines/>
        <c:numFmt formatCode="&quot;£&quot;#,##0_);[Red]\(&quot;£&quot;#,##0\)" sourceLinked="0"/>
        <c:majorTickMark val="out"/>
        <c:minorTickMark val="none"/>
        <c:tickLblPos val="nextTo"/>
        <c:crossAx val="95515392"/>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'1-Summary'!$N$26</c:f>
              <c:strCache>
                <c:ptCount val="1"/>
                <c:pt idx="0">
                  <c:v>Class 1</c:v>
                </c:pt>
              </c:strCache>
            </c:strRef>
          </c:tx>
          <c:marker>
            <c:symbol val="none"/>
          </c:marker>
          <c:cat>
            <c:strRef>
              <c:f>'1-Summary'!$O$25:$U$25</c:f>
              <c:strCache>
                <c:ptCount val="7"/>
                <c:pt idx="0">
                  <c:v>Aug</c:v>
                </c:pt>
                <c:pt idx="1">
                  <c:v>Sep</c:v>
                </c:pt>
                <c:pt idx="2">
                  <c:v>Oct</c:v>
                </c:pt>
                <c:pt idx="3">
                  <c:v>Nov</c:v>
                </c:pt>
                <c:pt idx="4">
                  <c:v>Dec</c:v>
                </c:pt>
                <c:pt idx="5">
                  <c:v>Jan</c:v>
                </c:pt>
                <c:pt idx="6">
                  <c:v>Feb</c:v>
                </c:pt>
              </c:strCache>
            </c:strRef>
          </c:cat>
          <c:val>
            <c:numRef>
              <c:f>'1-Summary'!$O$26:$U$26</c:f>
              <c:numCache>
                <c:formatCode>#,##0</c:formatCode>
                <c:ptCount val="7"/>
                <c:pt idx="0">
                  <c:v>1187</c:v>
                </c:pt>
                <c:pt idx="1">
                  <c:v>1184</c:v>
                </c:pt>
                <c:pt idx="2">
                  <c:v>1160</c:v>
                </c:pt>
                <c:pt idx="3">
                  <c:v>1131</c:v>
                </c:pt>
                <c:pt idx="4">
                  <c:v>1078</c:v>
                </c:pt>
                <c:pt idx="5">
                  <c:v>1067</c:v>
                </c:pt>
                <c:pt idx="6" formatCode="General">
                  <c:v>990</c:v>
                </c:pt>
              </c:numCache>
            </c:numRef>
          </c:val>
          <c:smooth val="0"/>
        </c:ser>
        <c:ser>
          <c:idx val="1"/>
          <c:order val="1"/>
          <c:tx>
            <c:strRef>
              <c:f>'1-Summary'!$N$27</c:f>
              <c:strCache>
                <c:ptCount val="1"/>
                <c:pt idx="0">
                  <c:v>Class 2</c:v>
                </c:pt>
              </c:strCache>
            </c:strRef>
          </c:tx>
          <c:marker>
            <c:symbol val="none"/>
          </c:marker>
          <c:cat>
            <c:strRef>
              <c:f>'1-Summary'!$O$25:$U$25</c:f>
              <c:strCache>
                <c:ptCount val="7"/>
                <c:pt idx="0">
                  <c:v>Aug</c:v>
                </c:pt>
                <c:pt idx="1">
                  <c:v>Sep</c:v>
                </c:pt>
                <c:pt idx="2">
                  <c:v>Oct</c:v>
                </c:pt>
                <c:pt idx="3">
                  <c:v>Nov</c:v>
                </c:pt>
                <c:pt idx="4">
                  <c:v>Dec</c:v>
                </c:pt>
                <c:pt idx="5">
                  <c:v>Jan</c:v>
                </c:pt>
                <c:pt idx="6">
                  <c:v>Feb</c:v>
                </c:pt>
              </c:strCache>
            </c:strRef>
          </c:cat>
          <c:val>
            <c:numRef>
              <c:f>'1-Summary'!$O$27:$U$27</c:f>
              <c:numCache>
                <c:formatCode>#,##0</c:formatCode>
                <c:ptCount val="7"/>
                <c:pt idx="0">
                  <c:v>5</c:v>
                </c:pt>
                <c:pt idx="1">
                  <c:v>6</c:v>
                </c:pt>
                <c:pt idx="2">
                  <c:v>11</c:v>
                </c:pt>
                <c:pt idx="3">
                  <c:v>17</c:v>
                </c:pt>
                <c:pt idx="4">
                  <c:v>46</c:v>
                </c:pt>
                <c:pt idx="5">
                  <c:v>53</c:v>
                </c:pt>
                <c:pt idx="6" formatCode="General">
                  <c:v>115</c:v>
                </c:pt>
              </c:numCache>
            </c:numRef>
          </c:val>
          <c:smooth val="0"/>
        </c:ser>
        <c:ser>
          <c:idx val="2"/>
          <c:order val="2"/>
          <c:tx>
            <c:strRef>
              <c:f>'1-Summary'!$N$28</c:f>
              <c:strCache>
                <c:ptCount val="1"/>
                <c:pt idx="0">
                  <c:v>Class 3</c:v>
                </c:pt>
              </c:strCache>
            </c:strRef>
          </c:tx>
          <c:marker>
            <c:symbol val="none"/>
          </c:marker>
          <c:cat>
            <c:strRef>
              <c:f>'1-Summary'!$O$25:$U$25</c:f>
              <c:strCache>
                <c:ptCount val="7"/>
                <c:pt idx="0">
                  <c:v>Aug</c:v>
                </c:pt>
                <c:pt idx="1">
                  <c:v>Sep</c:v>
                </c:pt>
                <c:pt idx="2">
                  <c:v>Oct</c:v>
                </c:pt>
                <c:pt idx="3">
                  <c:v>Nov</c:v>
                </c:pt>
                <c:pt idx="4">
                  <c:v>Dec</c:v>
                </c:pt>
                <c:pt idx="5">
                  <c:v>Jan</c:v>
                </c:pt>
                <c:pt idx="6">
                  <c:v>Feb</c:v>
                </c:pt>
              </c:strCache>
            </c:strRef>
          </c:cat>
          <c:val>
            <c:numRef>
              <c:f>'1-Summary'!$O$28:$U$28</c:f>
              <c:numCache>
                <c:formatCode>#,##0</c:formatCode>
                <c:ptCount val="7"/>
                <c:pt idx="0">
                  <c:v>5487</c:v>
                </c:pt>
                <c:pt idx="1">
                  <c:v>49493</c:v>
                </c:pt>
                <c:pt idx="2">
                  <c:v>51752</c:v>
                </c:pt>
                <c:pt idx="3">
                  <c:v>74030</c:v>
                </c:pt>
                <c:pt idx="4">
                  <c:v>75711</c:v>
                </c:pt>
                <c:pt idx="5">
                  <c:v>76685</c:v>
                </c:pt>
                <c:pt idx="6">
                  <c:v>78345</c:v>
                </c:pt>
              </c:numCache>
            </c:numRef>
          </c:val>
          <c:smooth val="0"/>
        </c:ser>
        <c:ser>
          <c:idx val="3"/>
          <c:order val="3"/>
          <c:tx>
            <c:strRef>
              <c:f>'1-Summary'!$N$29</c:f>
              <c:strCache>
                <c:ptCount val="1"/>
                <c:pt idx="0">
                  <c:v>Class 4</c:v>
                </c:pt>
              </c:strCache>
            </c:strRef>
          </c:tx>
          <c:marker>
            <c:symbol val="none"/>
          </c:marker>
          <c:cat>
            <c:strRef>
              <c:f>'1-Summary'!$O$25:$U$25</c:f>
              <c:strCache>
                <c:ptCount val="7"/>
                <c:pt idx="0">
                  <c:v>Aug</c:v>
                </c:pt>
                <c:pt idx="1">
                  <c:v>Sep</c:v>
                </c:pt>
                <c:pt idx="2">
                  <c:v>Oct</c:v>
                </c:pt>
                <c:pt idx="3">
                  <c:v>Nov</c:v>
                </c:pt>
                <c:pt idx="4">
                  <c:v>Dec</c:v>
                </c:pt>
                <c:pt idx="5">
                  <c:v>Jan</c:v>
                </c:pt>
                <c:pt idx="6">
                  <c:v>Feb</c:v>
                </c:pt>
              </c:strCache>
            </c:strRef>
          </c:cat>
          <c:val>
            <c:numRef>
              <c:f>'1-Summary'!$O$29:$U$29</c:f>
              <c:numCache>
                <c:formatCode>#,##0</c:formatCode>
                <c:ptCount val="7"/>
                <c:pt idx="0">
                  <c:v>23954318</c:v>
                </c:pt>
                <c:pt idx="1">
                  <c:v>23932519</c:v>
                </c:pt>
                <c:pt idx="2">
                  <c:v>23944918</c:v>
                </c:pt>
                <c:pt idx="3">
                  <c:v>23941127</c:v>
                </c:pt>
                <c:pt idx="4">
                  <c:v>23957573</c:v>
                </c:pt>
                <c:pt idx="5">
                  <c:v>23972323</c:v>
                </c:pt>
                <c:pt idx="6">
                  <c:v>23986004</c:v>
                </c:pt>
              </c:numCache>
            </c:numRef>
          </c:val>
          <c:smooth val="0"/>
        </c:ser>
        <c:dLbls>
          <c:showLegendKey val="0"/>
          <c:showVal val="0"/>
          <c:showCatName val="0"/>
          <c:showSerName val="0"/>
          <c:showPercent val="0"/>
          <c:showBubbleSize val="0"/>
        </c:dLbls>
        <c:marker val="1"/>
        <c:smooth val="0"/>
        <c:axId val="95553408"/>
        <c:axId val="95554944"/>
      </c:lineChart>
      <c:catAx>
        <c:axId val="95553408"/>
        <c:scaling>
          <c:orientation val="minMax"/>
        </c:scaling>
        <c:delete val="0"/>
        <c:axPos val="b"/>
        <c:majorTickMark val="out"/>
        <c:minorTickMark val="none"/>
        <c:tickLblPos val="nextTo"/>
        <c:crossAx val="95554944"/>
        <c:crosses val="autoZero"/>
        <c:auto val="1"/>
        <c:lblAlgn val="ctr"/>
        <c:lblOffset val="100"/>
        <c:noMultiLvlLbl val="0"/>
      </c:catAx>
      <c:valAx>
        <c:axId val="95554944"/>
        <c:scaling>
          <c:logBase val="10"/>
          <c:orientation val="minMax"/>
        </c:scaling>
        <c:delete val="0"/>
        <c:axPos val="l"/>
        <c:majorGridlines/>
        <c:numFmt formatCode="#,##0" sourceLinked="1"/>
        <c:majorTickMark val="out"/>
        <c:minorTickMark val="none"/>
        <c:tickLblPos val="nextTo"/>
        <c:crossAx val="955534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DSC Change Budget Utilisation (Pie) exploded by Class (Bar)</a:t>
            </a:r>
            <a:r>
              <a:rPr lang="en-GB" baseline="0"/>
              <a:t> </a:t>
            </a:r>
            <a:endParaRPr lang="en-GB"/>
          </a:p>
        </c:rich>
      </c:tx>
      <c:layout/>
      <c:overlay val="1"/>
    </c:title>
    <c:autoTitleDeleted val="0"/>
    <c:plotArea>
      <c:layout>
        <c:manualLayout>
          <c:layoutTarget val="inner"/>
          <c:xMode val="edge"/>
          <c:yMode val="edge"/>
          <c:x val="6.794651998547742E-4"/>
          <c:y val="5.6949595061095461E-3"/>
          <c:w val="0.66643044619422598"/>
          <c:h val="0.93424308934089195"/>
        </c:manualLayout>
      </c:layout>
      <c:ofPieChart>
        <c:ofPieType val="bar"/>
        <c:varyColors val="1"/>
        <c:ser>
          <c:idx val="0"/>
          <c:order val="0"/>
          <c:dPt>
            <c:idx val="0"/>
            <c:bubble3D val="0"/>
            <c:spPr>
              <a:noFill/>
              <a:ln>
                <a:solidFill>
                  <a:sysClr val="windowText" lastClr="000000"/>
                </a:solidFill>
              </a:ln>
            </c:spPr>
          </c:dPt>
          <c:dPt>
            <c:idx val="1"/>
            <c:bubble3D val="0"/>
            <c:spPr>
              <a:solidFill>
                <a:schemeClr val="bg1">
                  <a:lumMod val="65000"/>
                </a:schemeClr>
              </a:solidFill>
              <a:ln>
                <a:solidFill>
                  <a:sysClr val="windowText" lastClr="000000"/>
                </a:solidFill>
              </a:ln>
            </c:spPr>
          </c:dPt>
          <c:dPt>
            <c:idx val="2"/>
            <c:bubble3D val="0"/>
            <c:spPr>
              <a:solidFill>
                <a:schemeClr val="accent1"/>
              </a:solidFill>
              <a:ln>
                <a:solidFill>
                  <a:sysClr val="windowText" lastClr="000000"/>
                </a:solidFill>
              </a:ln>
            </c:spPr>
          </c:dPt>
          <c:dPt>
            <c:idx val="3"/>
            <c:bubble3D val="0"/>
            <c:spPr>
              <a:ln>
                <a:solidFill>
                  <a:sysClr val="windowText" lastClr="000000"/>
                </a:solidFill>
              </a:ln>
            </c:spPr>
          </c:dPt>
          <c:dPt>
            <c:idx val="4"/>
            <c:bubble3D val="0"/>
            <c:spPr>
              <a:solidFill>
                <a:schemeClr val="accent3"/>
              </a:solidFill>
              <a:ln>
                <a:solidFill>
                  <a:sysClr val="windowText" lastClr="000000"/>
                </a:solidFill>
              </a:ln>
            </c:spPr>
          </c:dPt>
          <c:dPt>
            <c:idx val="5"/>
            <c:bubble3D val="0"/>
            <c:spPr>
              <a:ln>
                <a:solidFill>
                  <a:sysClr val="windowText" lastClr="000000"/>
                </a:solidFill>
              </a:ln>
            </c:spPr>
          </c:dPt>
          <c:dPt>
            <c:idx val="6"/>
            <c:bubble3D val="0"/>
            <c:spPr>
              <a:ln>
                <a:solidFill>
                  <a:sysClr val="windowText" lastClr="000000"/>
                </a:solidFill>
              </a:ln>
            </c:spPr>
          </c:dPt>
          <c:dPt>
            <c:idx val="7"/>
            <c:bubble3D val="0"/>
            <c:spPr>
              <a:solidFill>
                <a:schemeClr val="bg2">
                  <a:lumMod val="75000"/>
                </a:schemeClr>
              </a:solidFill>
              <a:ln>
                <a:solidFill>
                  <a:sysClr val="windowText" lastClr="000000"/>
                </a:solidFill>
              </a:ln>
            </c:spPr>
          </c:dPt>
          <c:dPt>
            <c:idx val="8"/>
            <c:bubble3D val="0"/>
            <c:spPr>
              <a:solidFill>
                <a:schemeClr val="accent2"/>
              </a:solidFill>
              <a:ln>
                <a:solidFill>
                  <a:sysClr val="windowText" lastClr="000000"/>
                </a:solidFill>
              </a:ln>
            </c:spPr>
          </c:dPt>
          <c:dLbls>
            <c:dLbl>
              <c:idx val="0"/>
              <c:layout>
                <c:manualLayout>
                  <c:x val="6.1558507300193827E-2"/>
                  <c:y val="-0.12022815250435161"/>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1.8661016547717828E-2"/>
                  <c:y val="-3.666550951494303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6.0690929604122229E-2"/>
                  <c:y val="0.14318889975910204"/>
                </c:manualLayout>
              </c:layout>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dLbl>
            <c:dLbl>
              <c:idx val="3"/>
              <c:layout/>
              <c:dLblPos val="bestFit"/>
              <c:showLegendKey val="1"/>
              <c:showVal val="1"/>
              <c:showCatName val="1"/>
              <c:showSerName val="0"/>
              <c:showPercent val="0"/>
              <c:showBubbleSize val="0"/>
              <c:separator> </c:separator>
            </c:dLbl>
            <c:dLbl>
              <c:idx val="4"/>
              <c:layout>
                <c:manualLayout>
                  <c:x val="0"/>
                  <c:y val="3.420132281021767E-2"/>
                </c:manualLayout>
              </c:layout>
              <c:dLblPos val="bestFit"/>
              <c:showLegendKey val="1"/>
              <c:showVal val="1"/>
              <c:showCatName val="1"/>
              <c:showSerName val="0"/>
              <c:showPercent val="0"/>
              <c:showBubbleSize val="0"/>
              <c:separator> </c:separator>
            </c:dLbl>
            <c:dLbl>
              <c:idx val="5"/>
              <c:layout>
                <c:manualLayout>
                  <c:x val="-6.4066340303140999E-6"/>
                  <c:y val="-2.0421414209115282E-3"/>
                </c:manualLayout>
              </c:layout>
              <c:dLblPos val="bestFit"/>
              <c:showLegendKey val="1"/>
              <c:showVal val="1"/>
              <c:showCatName val="1"/>
              <c:showSerName val="0"/>
              <c:showPercent val="0"/>
              <c:showBubbleSize val="0"/>
              <c:separator> </c:separator>
            </c:dLbl>
            <c:dLbl>
              <c:idx val="6"/>
              <c:layout>
                <c:manualLayout>
                  <c:x val="-4.8072366103033318E-4"/>
                  <c:y val="-6.8740926866200361E-3"/>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dLblPos val="bestFit"/>
              <c:showLegendKey val="1"/>
              <c:showVal val="1"/>
              <c:showCatName val="1"/>
              <c:showSerName val="0"/>
              <c:showPercent val="0"/>
              <c:showBubbleSize val="0"/>
              <c:separator> </c:separator>
            </c:dLbl>
            <c:dLbl>
              <c:idx val="8"/>
              <c:layout>
                <c:manualLayout>
                  <c:x val="-0.16666592515834364"/>
                  <c:y val="-6.5172888987071456E-3"/>
                </c:manualLayout>
              </c:layout>
              <c:tx>
                <c:strRef>
                  <c:f>[3]CMC_Summary!$Y$22</c:f>
                  <c:strCache>
                    <c:ptCount val="1"/>
                    <c:pt idx="0">
                      <c:v>Total VOWD 288.1</c:v>
                    </c:pt>
                  </c:strCache>
                </c:strRef>
              </c:tx>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dLbl>
            <c:spPr>
              <a:noFill/>
              <a:ln>
                <a:noFill/>
              </a:ln>
              <a:effectLst/>
            </c:sp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[3]CMC_Summary!$Y$14:$Y$21</c:f>
              <c:strCache>
                <c:ptCount val="8"/>
                <c:pt idx="0">
                  <c:v>Budget Remaining</c:v>
                </c:pt>
                <c:pt idx="1">
                  <c:v>Potential Additional 
Spend</c:v>
                </c:pt>
                <c:pt idx="2">
                  <c:v>VOWR for Approved Projects</c:v>
                </c:pt>
                <c:pt idx="3">
                  <c:v>VOWD Transmission</c:v>
                </c:pt>
                <c:pt idx="4">
                  <c:v>VOWD DNs</c:v>
                </c:pt>
                <c:pt idx="5">
                  <c:v>VOWD Shippers</c:v>
                </c:pt>
                <c:pt idx="6">
                  <c:v>VOWD DNs &amp; IGTs</c:v>
                </c:pt>
                <c:pt idx="7">
                  <c:v>VOWD iGTs</c:v>
                </c:pt>
              </c:strCache>
            </c:strRef>
          </c:cat>
          <c:val>
            <c:numRef>
              <c:f>[3]CMC_Summary!$Z$14:$Z$21</c:f>
              <c:numCache>
                <c:formatCode>_-* #,##0.0_-;\-* #,##0.0_-;_-* "-"?_-;_-@_-</c:formatCode>
                <c:ptCount val="8"/>
                <c:pt idx="0">
                  <c:v>657.64839999999992</c:v>
                </c:pt>
                <c:pt idx="1">
                  <c:v>53.275000000000091</c:v>
                </c:pt>
                <c:pt idx="2">
                  <c:v>256.03634285714281</c:v>
                </c:pt>
                <c:pt idx="3">
                  <c:v>0</c:v>
                </c:pt>
                <c:pt idx="4">
                  <c:v>246.17725714285714</c:v>
                </c:pt>
                <c:pt idx="5">
                  <c:v>12.423999999999999</c:v>
                </c:pt>
                <c:pt idx="6">
                  <c:v>29.480000000000004</c:v>
                </c:pt>
                <c:pt idx="7">
                  <c:v>0</c:v>
                </c:pt>
              </c:numCache>
            </c:numRef>
          </c:val>
        </c:ser>
        <c:dLbls>
          <c:showLegendKey val="0"/>
          <c:showVal val="0"/>
          <c:showCatName val="0"/>
          <c:showSerName val="0"/>
          <c:showPercent val="0"/>
          <c:showBubbleSize val="0"/>
          <c:showLeaderLines val="1"/>
        </c:dLbls>
        <c:gapWidth val="100"/>
        <c:splitType val="pos"/>
        <c:splitPos val="5"/>
        <c:secondPieSize val="97"/>
        <c:serLines/>
      </c:ofPieChart>
    </c:plotArea>
    <c:legend>
      <c:legendPos val="r"/>
      <c:layout>
        <c:manualLayout>
          <c:xMode val="edge"/>
          <c:yMode val="edge"/>
          <c:x val="2.00058472675145E-2"/>
          <c:y val="0.86715721319894101"/>
          <c:w val="0.96134733158355201"/>
          <c:h val="0.1328427041074198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152400</xdr:colOff>
      <xdr:row>29</xdr:row>
      <xdr:rowOff>42863</xdr:rowOff>
    </xdr:from>
    <xdr:to>
      <xdr:col>19</xdr:col>
      <xdr:colOff>28575</xdr:colOff>
      <xdr:row>40</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515472</xdr:colOff>
      <xdr:row>5</xdr:row>
      <xdr:rowOff>168088</xdr:rowOff>
    </xdr:from>
    <xdr:to>
      <xdr:col>18</xdr:col>
      <xdr:colOff>225137</xdr:colOff>
      <xdr:row>15</xdr:row>
      <xdr:rowOff>100853</xdr:rowOff>
    </xdr:to>
    <xdr:sp macro="" textlink="">
      <xdr:nvSpPr>
        <xdr:cNvPr id="5" name="Freeform 4"/>
        <xdr:cNvSpPr/>
      </xdr:nvSpPr>
      <xdr:spPr>
        <a:xfrm>
          <a:off x="16631772" y="1854013"/>
          <a:ext cx="519290" cy="2923615"/>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Lst>
          <a:ahLst/>
          <a:cxnLst>
            <a:cxn ang="0">
              <a:pos x="connsiteX0" y="connsiteY0"/>
            </a:cxn>
            <a:cxn ang="0">
              <a:pos x="connsiteX1" y="connsiteY1"/>
            </a:cxn>
            <a:cxn ang="0">
              <a:pos x="connsiteX2" y="connsiteY2"/>
            </a:cxn>
            <a:cxn ang="0">
              <a:pos x="connsiteX3" y="connsiteY3"/>
            </a:cxn>
          </a:cxnLst>
          <a:rect l="l" t="t" r="r" b="b"/>
          <a:pathLst>
            <a:path w="605118" h="1770530">
              <a:moveTo>
                <a:pt x="347382" y="0"/>
              </a:moveTo>
              <a:lnTo>
                <a:pt x="605118" y="0"/>
              </a:lnTo>
              <a:lnTo>
                <a:pt x="605118" y="1770530"/>
              </a:lnTo>
              <a:lnTo>
                <a:pt x="0" y="1770530"/>
              </a:lnTo>
            </a:path>
          </a:pathLst>
        </a:custGeom>
        <a:ln>
          <a:solidFill>
            <a:schemeClr val="accent2">
              <a:lumMod val="60000"/>
              <a:lumOff val="40000"/>
            </a:schemeClr>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xdr:from>
      <xdr:col>17</xdr:col>
      <xdr:colOff>515472</xdr:colOff>
      <xdr:row>3</xdr:row>
      <xdr:rowOff>168088</xdr:rowOff>
    </xdr:from>
    <xdr:to>
      <xdr:col>18</xdr:col>
      <xdr:colOff>225137</xdr:colOff>
      <xdr:row>13</xdr:row>
      <xdr:rowOff>100853</xdr:rowOff>
    </xdr:to>
    <xdr:sp macro="" textlink="">
      <xdr:nvSpPr>
        <xdr:cNvPr id="7" name="Freeform 6"/>
        <xdr:cNvSpPr/>
      </xdr:nvSpPr>
      <xdr:spPr>
        <a:xfrm>
          <a:off x="15412572" y="1854013"/>
          <a:ext cx="519290" cy="2923615"/>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Lst>
          <a:ahLst/>
          <a:cxnLst>
            <a:cxn ang="0">
              <a:pos x="connsiteX0" y="connsiteY0"/>
            </a:cxn>
            <a:cxn ang="0">
              <a:pos x="connsiteX1" y="connsiteY1"/>
            </a:cxn>
            <a:cxn ang="0">
              <a:pos x="connsiteX2" y="connsiteY2"/>
            </a:cxn>
            <a:cxn ang="0">
              <a:pos x="connsiteX3" y="connsiteY3"/>
            </a:cxn>
          </a:cxnLst>
          <a:rect l="l" t="t" r="r" b="b"/>
          <a:pathLst>
            <a:path w="605118" h="1770530">
              <a:moveTo>
                <a:pt x="347382" y="0"/>
              </a:moveTo>
              <a:lnTo>
                <a:pt x="605118" y="0"/>
              </a:lnTo>
              <a:lnTo>
                <a:pt x="605118" y="1770530"/>
              </a:lnTo>
              <a:lnTo>
                <a:pt x="0" y="1770530"/>
              </a:lnTo>
            </a:path>
          </a:pathLst>
        </a:custGeom>
        <a:ln>
          <a:solidFill>
            <a:schemeClr val="accent2">
              <a:lumMod val="60000"/>
              <a:lumOff val="40000"/>
            </a:schemeClr>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809625</xdr:colOff>
      <xdr:row>14</xdr:row>
      <xdr:rowOff>19050</xdr:rowOff>
    </xdr:from>
    <xdr:to>
      <xdr:col>17</xdr:col>
      <xdr:colOff>314325</xdr:colOff>
      <xdr:row>28</xdr:row>
      <xdr:rowOff>159884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tthew.c.smith/Downloads/7%20CMC%20Finance%20Report%20for%20Ja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chael.orsler/AppData/Local/Microsoft/Windows/Temporary%20Internet%20Files/Content.Outlook/T1H3TWFQ/7%20Finance%20and%20General%20Budget%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C_Summary"/>
      <sheetName val="CMC_Current"/>
    </sheetNames>
    <sheetDataSet>
      <sheetData sheetId="0">
        <row r="14">
          <cell r="Y14" t="str">
            <v>Budget Remaining</v>
          </cell>
          <cell r="Z14">
            <v>391.83822857142866</v>
          </cell>
        </row>
        <row r="15">
          <cell r="Y15" t="str">
            <v>Potential Additional 
Spend</v>
          </cell>
          <cell r="Z15">
            <v>119.99999999999989</v>
          </cell>
        </row>
        <row r="16">
          <cell r="Y16" t="str">
            <v>VOWR for Approved Projects</v>
          </cell>
          <cell r="Z16">
            <v>496.55451428571428</v>
          </cell>
        </row>
        <row r="17">
          <cell r="Y17" t="str">
            <v>VOWD Transmission</v>
          </cell>
          <cell r="Z17">
            <v>0</v>
          </cell>
        </row>
        <row r="18">
          <cell r="Y18" t="str">
            <v>VOWD DNs</v>
          </cell>
          <cell r="Z18">
            <v>204.74425714285715</v>
          </cell>
        </row>
        <row r="19">
          <cell r="Y19" t="str">
            <v>VOWD Shippers</v>
          </cell>
          <cell r="Z19">
            <v>12.423999999999999</v>
          </cell>
        </row>
        <row r="20">
          <cell r="Y20" t="str">
            <v>VOWD DNs &amp; IGTs</v>
          </cell>
          <cell r="Z20">
            <v>29.480000000000004</v>
          </cell>
        </row>
        <row r="21">
          <cell r="Y21" t="str">
            <v>VOWD iGTs</v>
          </cell>
          <cell r="Z21">
            <v>0</v>
          </cell>
        </row>
        <row r="22">
          <cell r="Y22" t="str">
            <v>Total VOWD £246.6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C_Summary"/>
      <sheetName val="CMC_Current"/>
    </sheetNames>
    <sheetDataSet>
      <sheetData sheetId="0">
        <row r="14">
          <cell r="Y14" t="str">
            <v>Budget Remaining</v>
          </cell>
          <cell r="Z14">
            <v>657.64839999999992</v>
          </cell>
        </row>
        <row r="15">
          <cell r="Y15" t="str">
            <v>Potential Additional 
Spend</v>
          </cell>
          <cell r="Z15">
            <v>53.275000000000091</v>
          </cell>
        </row>
        <row r="16">
          <cell r="Y16" t="str">
            <v>VOWR for Approved Projects</v>
          </cell>
          <cell r="Z16">
            <v>256.03634285714281</v>
          </cell>
        </row>
        <row r="17">
          <cell r="Y17" t="str">
            <v>VOWD Transmission</v>
          </cell>
          <cell r="Z17">
            <v>0</v>
          </cell>
        </row>
        <row r="18">
          <cell r="Y18" t="str">
            <v>VOWD DNs</v>
          </cell>
          <cell r="Z18">
            <v>246.17725714285714</v>
          </cell>
        </row>
        <row r="19">
          <cell r="Y19" t="str">
            <v>VOWD Shippers</v>
          </cell>
          <cell r="Z19">
            <v>12.423999999999999</v>
          </cell>
        </row>
        <row r="20">
          <cell r="Y20" t="str">
            <v>VOWD DNs &amp; IGTs</v>
          </cell>
          <cell r="Z20">
            <v>29.480000000000004</v>
          </cell>
        </row>
        <row r="21">
          <cell r="Y21" t="str">
            <v>VOWD iGTs</v>
          </cell>
          <cell r="Z21">
            <v>0</v>
          </cell>
        </row>
        <row r="22">
          <cell r="Y22" t="str">
            <v>Total VOWD 288.1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workbookViewId="0">
      <selection activeCell="E39" sqref="E39"/>
    </sheetView>
  </sheetViews>
  <sheetFormatPr defaultRowHeight="14.25"/>
  <cols>
    <col min="1" max="1" width="1.140625" style="7" customWidth="1"/>
    <col min="2" max="2" width="2.140625" style="7" customWidth="1"/>
    <col min="3" max="3" width="24.5703125" style="7" customWidth="1"/>
    <col min="4" max="4" width="12.42578125" style="7" customWidth="1"/>
    <col min="5" max="6" width="12.140625" style="7" customWidth="1"/>
    <col min="7" max="7" width="12.140625" style="7" bestFit="1" customWidth="1"/>
    <col min="8" max="10" width="14.7109375" style="7" customWidth="1"/>
    <col min="11" max="11" width="8.5703125" style="7" customWidth="1"/>
    <col min="12" max="12" width="1.140625" style="7" customWidth="1"/>
    <col min="13" max="13" width="2.5703125" style="7" customWidth="1"/>
    <col min="14" max="14" width="9.140625" style="7"/>
    <col min="15" max="15" width="9.85546875" style="7" bestFit="1" customWidth="1"/>
    <col min="16" max="16" width="10.28515625" style="7" customWidth="1"/>
    <col min="17" max="17" width="10.140625" style="7" bestFit="1" customWidth="1"/>
    <col min="18" max="18" width="11.28515625" style="7" bestFit="1" customWidth="1"/>
    <col min="19" max="20" width="9.85546875" style="7" bestFit="1" customWidth="1"/>
    <col min="21" max="21" width="10.5703125" style="7" customWidth="1"/>
    <col min="22" max="22" width="6.5703125" style="7" customWidth="1"/>
    <col min="23" max="24" width="9.140625" style="7"/>
    <col min="25" max="25" width="11.28515625" style="7" bestFit="1" customWidth="1"/>
    <col min="26" max="26" width="16.5703125" style="7" bestFit="1" customWidth="1"/>
    <col min="27" max="27" width="20.42578125" style="7" customWidth="1"/>
    <col min="28" max="16384" width="9.140625" style="7"/>
  </cols>
  <sheetData>
    <row r="1" spans="1:27" ht="23.25">
      <c r="A1" s="9" t="s">
        <v>16</v>
      </c>
      <c r="H1" s="10" t="s">
        <v>908</v>
      </c>
      <c r="I1" s="10"/>
      <c r="J1" s="10"/>
    </row>
    <row r="2" spans="1:27" ht="6.75" customHeight="1" thickBot="1">
      <c r="A2" s="8"/>
    </row>
    <row r="3" spans="1:27" ht="7.5" customHeight="1">
      <c r="B3" s="35"/>
      <c r="C3" s="36"/>
      <c r="D3" s="36"/>
      <c r="E3" s="36"/>
      <c r="F3" s="36"/>
      <c r="G3" s="36"/>
      <c r="H3" s="36"/>
      <c r="I3" s="36"/>
      <c r="J3" s="36"/>
      <c r="K3" s="37"/>
      <c r="M3" s="35"/>
      <c r="N3" s="36"/>
      <c r="O3" s="36"/>
      <c r="P3" s="36"/>
      <c r="Q3" s="36"/>
      <c r="R3" s="36"/>
      <c r="S3" s="36"/>
      <c r="T3" s="36"/>
      <c r="U3" s="36"/>
      <c r="V3" s="37"/>
    </row>
    <row r="4" spans="1:27" ht="15">
      <c r="B4" s="38"/>
      <c r="C4" s="39" t="s">
        <v>33</v>
      </c>
      <c r="D4" s="40"/>
      <c r="E4" s="40"/>
      <c r="F4" s="40"/>
      <c r="G4" s="40"/>
      <c r="H4" s="40"/>
      <c r="I4" s="40"/>
      <c r="J4" s="40"/>
      <c r="K4" s="41"/>
      <c r="M4" s="38"/>
      <c r="N4" s="39" t="s">
        <v>17</v>
      </c>
      <c r="O4" s="40"/>
      <c r="P4" s="40"/>
      <c r="Q4" s="40"/>
      <c r="R4" s="40"/>
      <c r="S4" s="40"/>
      <c r="T4" s="40"/>
      <c r="U4" s="40"/>
      <c r="V4" s="41"/>
    </row>
    <row r="5" spans="1:27">
      <c r="B5" s="38"/>
      <c r="C5" s="40"/>
      <c r="D5" s="40"/>
      <c r="E5" s="40"/>
      <c r="F5" s="40"/>
      <c r="G5" s="40"/>
      <c r="H5" s="40"/>
      <c r="I5" s="40"/>
      <c r="J5" s="40"/>
      <c r="K5" s="41"/>
      <c r="M5" s="38"/>
      <c r="N5" s="40"/>
      <c r="O5" s="40"/>
      <c r="P5" s="40"/>
      <c r="Q5" s="40"/>
      <c r="R5" s="40"/>
      <c r="S5" s="40"/>
      <c r="T5" s="40"/>
      <c r="U5" s="40"/>
      <c r="V5" s="41"/>
    </row>
    <row r="6" spans="1:27" ht="15">
      <c r="B6" s="38"/>
      <c r="C6" s="64" t="s">
        <v>733</v>
      </c>
      <c r="D6" s="65">
        <v>42887</v>
      </c>
      <c r="E6" s="65">
        <v>42917</v>
      </c>
      <c r="F6" s="65">
        <v>42948</v>
      </c>
      <c r="G6" s="65">
        <v>42979</v>
      </c>
      <c r="H6" s="65">
        <v>43009</v>
      </c>
      <c r="I6" s="65">
        <v>43040</v>
      </c>
      <c r="J6" s="280" t="s">
        <v>869</v>
      </c>
      <c r="K6" s="41"/>
      <c r="M6" s="38"/>
      <c r="N6" s="40" t="s">
        <v>18</v>
      </c>
      <c r="O6" s="40"/>
      <c r="P6" s="40"/>
      <c r="Q6" s="40"/>
      <c r="R6" s="40"/>
      <c r="S6" s="152" t="s">
        <v>911</v>
      </c>
      <c r="T6" s="153"/>
      <c r="U6" s="40"/>
      <c r="V6" s="41"/>
    </row>
    <row r="7" spans="1:27" ht="15">
      <c r="B7" s="38"/>
      <c r="C7" s="66" t="s">
        <v>734</v>
      </c>
      <c r="D7" s="68">
        <v>288773735.37000006</v>
      </c>
      <c r="E7" s="68">
        <v>298593731.83999997</v>
      </c>
      <c r="F7" s="68">
        <v>298862406.46000004</v>
      </c>
      <c r="G7" s="68">
        <v>289415948.74000007</v>
      </c>
      <c r="H7" s="122">
        <v>299201864.13999999</v>
      </c>
      <c r="I7" s="122">
        <v>290194555.86999995</v>
      </c>
      <c r="J7" s="122">
        <v>299923728.54000002</v>
      </c>
      <c r="K7" s="41"/>
      <c r="M7" s="38"/>
      <c r="N7" s="40"/>
      <c r="O7" s="40"/>
      <c r="P7" s="40"/>
      <c r="Q7" s="40"/>
      <c r="R7" s="40"/>
      <c r="S7" s="40"/>
      <c r="T7" s="40"/>
      <c r="U7" s="40"/>
      <c r="V7" s="41"/>
    </row>
    <row r="8" spans="1:27" ht="15">
      <c r="B8" s="38"/>
      <c r="C8" s="66" t="s">
        <v>735</v>
      </c>
      <c r="D8" s="69">
        <v>16487569.550000003</v>
      </c>
      <c r="E8" s="69">
        <v>16897919.699999999</v>
      </c>
      <c r="F8" s="69">
        <v>16761360.580000002</v>
      </c>
      <c r="G8" s="69">
        <v>20098400.73</v>
      </c>
      <c r="H8" s="123">
        <v>26855499.510000005</v>
      </c>
      <c r="I8" s="123">
        <v>41901625.240000002</v>
      </c>
      <c r="J8" s="172">
        <v>49314715.490000002</v>
      </c>
      <c r="K8" s="41"/>
      <c r="M8" s="38"/>
      <c r="N8" s="40" t="s">
        <v>19</v>
      </c>
      <c r="O8" s="40"/>
      <c r="P8" s="40"/>
      <c r="Q8" s="40"/>
      <c r="R8" s="40"/>
      <c r="S8" s="152" t="s">
        <v>911</v>
      </c>
      <c r="T8" s="153"/>
      <c r="U8" s="40"/>
      <c r="V8" s="41"/>
    </row>
    <row r="9" spans="1:27" ht="15">
      <c r="B9" s="38"/>
      <c r="C9" s="67" t="s">
        <v>736</v>
      </c>
      <c r="D9" s="70">
        <v>-3258688.63</v>
      </c>
      <c r="E9" s="70">
        <v>247176.37000000011</v>
      </c>
      <c r="F9" s="70">
        <v>1357290.7399999993</v>
      </c>
      <c r="G9" s="70">
        <v>205300.24999999953</v>
      </c>
      <c r="H9" s="70">
        <v>321543.97999999858</v>
      </c>
      <c r="I9" s="70">
        <v>281193.03999999911</v>
      </c>
      <c r="J9" s="281">
        <v>486751.91</v>
      </c>
      <c r="K9" s="41"/>
      <c r="M9" s="38"/>
      <c r="N9" s="40"/>
      <c r="O9" s="40"/>
      <c r="P9" s="40"/>
      <c r="Q9" s="40"/>
      <c r="R9" s="40"/>
      <c r="S9" s="40"/>
      <c r="T9" s="40"/>
      <c r="U9" s="40"/>
      <c r="V9" s="41"/>
    </row>
    <row r="10" spans="1:27" ht="15">
      <c r="B10" s="38"/>
      <c r="C10" s="64" t="s">
        <v>737</v>
      </c>
      <c r="D10" s="68">
        <v>187370.3</v>
      </c>
      <c r="E10" s="68">
        <v>193814.49</v>
      </c>
      <c r="F10" s="68">
        <v>193840.59</v>
      </c>
      <c r="G10" s="68">
        <v>187587.95</v>
      </c>
      <c r="H10" s="68">
        <v>193840.31999999998</v>
      </c>
      <c r="I10" s="68">
        <v>187587.95</v>
      </c>
      <c r="J10" s="172">
        <v>193840.34</v>
      </c>
      <c r="K10" s="41"/>
      <c r="M10" s="38"/>
      <c r="N10" s="40" t="s">
        <v>902</v>
      </c>
      <c r="O10" s="40"/>
      <c r="P10" s="40"/>
      <c r="Q10" s="40"/>
      <c r="R10" s="40"/>
      <c r="S10" s="296">
        <v>0.99009999999999998</v>
      </c>
      <c r="T10" s="297"/>
      <c r="U10" s="40"/>
      <c r="V10" s="41"/>
    </row>
    <row r="11" spans="1:27" ht="15">
      <c r="B11" s="38"/>
      <c r="C11" s="67" t="s">
        <v>856</v>
      </c>
      <c r="D11" s="68">
        <v>2007422.43</v>
      </c>
      <c r="E11" s="68">
        <v>1970532.9100000001</v>
      </c>
      <c r="F11" s="68">
        <v>1969937.9300000002</v>
      </c>
      <c r="G11" s="68">
        <v>1855267.9199999997</v>
      </c>
      <c r="H11" s="68">
        <v>11176717.5</v>
      </c>
      <c r="I11" s="68">
        <v>12089719.210000001</v>
      </c>
      <c r="J11" s="172">
        <v>12089719.210000001</v>
      </c>
      <c r="K11" s="41"/>
      <c r="M11" s="38"/>
      <c r="N11" s="40"/>
      <c r="O11" s="40"/>
      <c r="P11" s="40"/>
      <c r="Q11" s="40"/>
      <c r="R11" s="40"/>
      <c r="S11" s="40"/>
      <c r="T11" s="40"/>
      <c r="U11" s="40"/>
      <c r="V11" s="41"/>
    </row>
    <row r="12" spans="1:27" ht="15">
      <c r="B12" s="38"/>
      <c r="C12" s="64" t="s">
        <v>857</v>
      </c>
      <c r="D12" s="68">
        <v>22701563.130000003</v>
      </c>
      <c r="E12" s="68">
        <v>23462413.059999995</v>
      </c>
      <c r="F12" s="68">
        <v>23465025.379999999</v>
      </c>
      <c r="G12" s="68">
        <v>22811559.529999997</v>
      </c>
      <c r="H12" s="68">
        <v>18097117.82</v>
      </c>
      <c r="I12" s="68">
        <v>18734838.830000002</v>
      </c>
      <c r="J12" s="172">
        <v>18734838.829999998</v>
      </c>
      <c r="K12" s="41"/>
      <c r="M12" s="38"/>
      <c r="N12" s="40" t="s">
        <v>903</v>
      </c>
      <c r="O12" s="40"/>
      <c r="P12" s="40"/>
      <c r="Q12" s="40"/>
      <c r="R12" s="40"/>
      <c r="S12" s="154">
        <v>1</v>
      </c>
      <c r="T12" s="155"/>
      <c r="U12" s="40"/>
      <c r="V12" s="41"/>
    </row>
    <row r="13" spans="1:27">
      <c r="B13" s="38"/>
      <c r="C13" s="40"/>
      <c r="D13" s="40"/>
      <c r="E13" s="40"/>
      <c r="F13" s="40"/>
      <c r="G13" s="40"/>
      <c r="H13" s="40"/>
      <c r="I13" s="40"/>
      <c r="J13" s="40"/>
      <c r="K13" s="41"/>
      <c r="M13" s="38"/>
      <c r="N13" s="40"/>
      <c r="O13" s="40"/>
      <c r="P13" s="40"/>
      <c r="Q13" s="40"/>
      <c r="R13" s="40"/>
      <c r="S13" s="40"/>
      <c r="T13" s="40"/>
      <c r="U13" s="40"/>
      <c r="V13" s="41"/>
    </row>
    <row r="14" spans="1:27">
      <c r="B14" s="38"/>
      <c r="C14" s="46"/>
      <c r="D14" s="40"/>
      <c r="E14" s="40"/>
      <c r="F14" s="40"/>
      <c r="G14" s="40"/>
      <c r="H14" s="40"/>
      <c r="I14" s="40"/>
      <c r="J14" s="40"/>
      <c r="K14" s="41"/>
      <c r="M14" s="38"/>
      <c r="N14" s="40" t="s">
        <v>27</v>
      </c>
      <c r="O14" s="40"/>
      <c r="P14" s="40"/>
      <c r="Q14" s="40"/>
      <c r="R14" s="40"/>
      <c r="S14" s="148">
        <v>13298</v>
      </c>
      <c r="T14" s="149"/>
      <c r="U14" s="40"/>
      <c r="V14" s="41"/>
    </row>
    <row r="15" spans="1:27">
      <c r="B15" s="38"/>
      <c r="C15" s="46"/>
      <c r="D15" s="40"/>
      <c r="E15" s="40"/>
      <c r="F15" s="40"/>
      <c r="G15" s="40"/>
      <c r="H15" s="40"/>
      <c r="I15" s="40"/>
      <c r="J15" s="40"/>
      <c r="K15" s="41"/>
      <c r="M15" s="38"/>
      <c r="N15" s="40"/>
      <c r="O15" s="40"/>
      <c r="P15" s="40"/>
      <c r="Q15" s="40"/>
      <c r="R15" s="40"/>
      <c r="S15" s="40"/>
      <c r="T15" s="40"/>
      <c r="U15" s="40"/>
      <c r="V15" s="41"/>
      <c r="Z15" s="12"/>
      <c r="AA15" s="12"/>
    </row>
    <row r="16" spans="1:27">
      <c r="B16" s="38"/>
      <c r="C16" s="46"/>
      <c r="D16" s="40"/>
      <c r="E16" s="40"/>
      <c r="F16" s="40"/>
      <c r="G16" s="40"/>
      <c r="H16" s="40"/>
      <c r="I16" s="40"/>
      <c r="J16" s="40"/>
      <c r="K16" s="41"/>
      <c r="M16" s="38"/>
      <c r="N16" s="40" t="s">
        <v>28</v>
      </c>
      <c r="O16" s="40"/>
      <c r="P16" s="40"/>
      <c r="Q16" s="40"/>
      <c r="R16" s="40"/>
      <c r="S16" s="148">
        <v>5216</v>
      </c>
      <c r="T16" s="149"/>
      <c r="U16" s="40"/>
      <c r="V16" s="41"/>
    </row>
    <row r="17" spans="2:27">
      <c r="B17" s="38"/>
      <c r="C17" s="46"/>
      <c r="D17" s="40"/>
      <c r="E17" s="40"/>
      <c r="F17" s="40"/>
      <c r="G17" s="40"/>
      <c r="H17" s="40"/>
      <c r="I17" s="40"/>
      <c r="J17" s="40"/>
      <c r="K17" s="41"/>
      <c r="M17" s="38"/>
      <c r="N17" s="40"/>
      <c r="O17" s="40"/>
      <c r="P17" s="40"/>
      <c r="Q17" s="40"/>
      <c r="R17" s="40"/>
      <c r="S17" s="45"/>
      <c r="T17" s="45"/>
      <c r="U17" s="40"/>
      <c r="V17" s="41"/>
    </row>
    <row r="18" spans="2:27">
      <c r="B18" s="38"/>
      <c r="C18" s="46"/>
      <c r="D18" s="40"/>
      <c r="E18" s="40"/>
      <c r="F18" s="40"/>
      <c r="G18" s="40"/>
      <c r="H18" s="40"/>
      <c r="I18" s="40"/>
      <c r="J18" s="40"/>
      <c r="K18" s="41"/>
      <c r="M18" s="38"/>
      <c r="N18" s="40" t="s">
        <v>30</v>
      </c>
      <c r="O18" s="40"/>
      <c r="P18" s="40"/>
      <c r="Q18" s="40"/>
      <c r="R18" s="40"/>
      <c r="S18" s="150" t="s">
        <v>31</v>
      </c>
      <c r="T18" s="151"/>
      <c r="U18" s="40"/>
      <c r="V18" s="41"/>
    </row>
    <row r="19" spans="2:27">
      <c r="B19" s="38"/>
      <c r="C19" s="46"/>
      <c r="D19" s="40"/>
      <c r="E19" s="40"/>
      <c r="F19" s="40"/>
      <c r="G19" s="40"/>
      <c r="H19" s="40"/>
      <c r="I19" s="40"/>
      <c r="J19" s="40"/>
      <c r="K19" s="41"/>
      <c r="M19" s="38"/>
      <c r="N19" s="46"/>
      <c r="O19" s="46"/>
      <c r="P19" s="46"/>
      <c r="Q19" s="46"/>
      <c r="R19" s="46"/>
      <c r="S19" s="46"/>
      <c r="T19" s="46"/>
      <c r="U19" s="40"/>
      <c r="V19" s="41"/>
    </row>
    <row r="20" spans="2:27" ht="7.5" customHeight="1" thickBot="1">
      <c r="B20" s="38"/>
      <c r="C20" s="46"/>
      <c r="D20" s="40"/>
      <c r="E20" s="40"/>
      <c r="F20" s="40"/>
      <c r="G20" s="40"/>
      <c r="H20" s="40"/>
      <c r="I20" s="40"/>
      <c r="J20" s="40"/>
      <c r="K20" s="41"/>
      <c r="M20" s="42"/>
      <c r="N20" s="43"/>
      <c r="O20" s="43"/>
      <c r="P20" s="43"/>
      <c r="Q20" s="43"/>
      <c r="R20" s="43"/>
      <c r="S20" s="43"/>
      <c r="T20" s="43"/>
      <c r="U20" s="43"/>
      <c r="V20" s="44"/>
    </row>
    <row r="21" spans="2:27" ht="9" customHeight="1" thickBot="1">
      <c r="B21" s="38"/>
      <c r="C21" s="46"/>
      <c r="D21" s="40"/>
      <c r="E21" s="40"/>
      <c r="F21" s="40"/>
      <c r="G21" s="40"/>
      <c r="H21" s="40"/>
      <c r="I21" s="40"/>
      <c r="J21" s="40"/>
      <c r="K21" s="41"/>
    </row>
    <row r="22" spans="2:27" ht="7.5" customHeight="1">
      <c r="B22" s="38"/>
      <c r="C22" s="46"/>
      <c r="D22" s="40"/>
      <c r="E22" s="40"/>
      <c r="F22" s="40"/>
      <c r="G22" s="40"/>
      <c r="H22" s="40"/>
      <c r="I22" s="40"/>
      <c r="J22" s="40"/>
      <c r="K22" s="41"/>
      <c r="M22" s="35"/>
      <c r="N22" s="36"/>
      <c r="O22" s="36"/>
      <c r="P22" s="36"/>
      <c r="Q22" s="36"/>
      <c r="R22" s="36"/>
      <c r="S22" s="36"/>
      <c r="T22" s="36"/>
      <c r="U22" s="36"/>
      <c r="V22" s="37"/>
    </row>
    <row r="23" spans="2:27" ht="15">
      <c r="B23" s="38"/>
      <c r="C23" s="46"/>
      <c r="D23" s="40"/>
      <c r="E23" s="40"/>
      <c r="F23" s="40"/>
      <c r="G23" s="40"/>
      <c r="H23" s="40"/>
      <c r="I23" s="40"/>
      <c r="J23" s="40"/>
      <c r="K23" s="41"/>
      <c r="M23" s="38"/>
      <c r="N23" s="39" t="s">
        <v>34</v>
      </c>
      <c r="O23" s="40"/>
      <c r="P23" s="40"/>
      <c r="Q23" s="40"/>
      <c r="R23" s="40"/>
      <c r="S23" s="147"/>
      <c r="T23" s="147"/>
      <c r="U23" s="40"/>
      <c r="V23" s="41"/>
    </row>
    <row r="24" spans="2:27">
      <c r="B24" s="38"/>
      <c r="C24" s="46"/>
      <c r="D24" s="40"/>
      <c r="E24" s="40"/>
      <c r="F24" s="40"/>
      <c r="G24" s="40"/>
      <c r="H24" s="40"/>
      <c r="I24" s="40"/>
      <c r="J24" s="40"/>
      <c r="K24" s="41"/>
      <c r="M24" s="38"/>
      <c r="N24" s="40"/>
      <c r="O24" s="40"/>
      <c r="P24" s="40"/>
      <c r="Q24" s="40"/>
      <c r="R24" s="40"/>
      <c r="S24" s="46"/>
      <c r="T24" s="46"/>
      <c r="U24" s="40"/>
      <c r="V24" s="41"/>
    </row>
    <row r="25" spans="2:27">
      <c r="B25" s="38"/>
      <c r="C25" s="46"/>
      <c r="D25" s="40"/>
      <c r="E25" s="40"/>
      <c r="F25" s="40"/>
      <c r="G25" s="40"/>
      <c r="H25" s="40"/>
      <c r="I25" s="40"/>
      <c r="J25" s="40"/>
      <c r="K25" s="41"/>
      <c r="M25" s="38"/>
      <c r="N25" s="71" t="s">
        <v>746</v>
      </c>
      <c r="O25" s="71" t="s">
        <v>741</v>
      </c>
      <c r="P25" s="71" t="s">
        <v>740</v>
      </c>
      <c r="Q25" s="71" t="s">
        <v>739</v>
      </c>
      <c r="R25" s="71" t="s">
        <v>738</v>
      </c>
      <c r="S25" s="71" t="s">
        <v>855</v>
      </c>
      <c r="T25" s="71" t="s">
        <v>865</v>
      </c>
      <c r="U25" s="292" t="s">
        <v>904</v>
      </c>
      <c r="V25" s="41"/>
      <c r="Z25" s="12"/>
    </row>
    <row r="26" spans="2:27">
      <c r="B26" s="38"/>
      <c r="C26" s="46"/>
      <c r="D26" s="40"/>
      <c r="E26" s="40"/>
      <c r="F26" s="40"/>
      <c r="G26" s="40"/>
      <c r="H26" s="40"/>
      <c r="I26" s="40"/>
      <c r="J26" s="40"/>
      <c r="K26" s="41"/>
      <c r="M26" s="38"/>
      <c r="N26" s="72" t="s">
        <v>742</v>
      </c>
      <c r="O26" s="73">
        <v>1187</v>
      </c>
      <c r="P26" s="73">
        <v>1184</v>
      </c>
      <c r="Q26" s="73">
        <v>1160</v>
      </c>
      <c r="R26" s="73">
        <v>1131</v>
      </c>
      <c r="S26" s="73">
        <v>1078</v>
      </c>
      <c r="T26" s="290">
        <v>1067</v>
      </c>
      <c r="U26" s="293">
        <v>990</v>
      </c>
      <c r="V26" s="41"/>
    </row>
    <row r="27" spans="2:27">
      <c r="B27" s="38"/>
      <c r="C27" s="40"/>
      <c r="D27" s="40"/>
      <c r="E27" s="40"/>
      <c r="F27" s="40"/>
      <c r="G27" s="40"/>
      <c r="H27" s="40"/>
      <c r="I27" s="40"/>
      <c r="J27" s="40"/>
      <c r="K27" s="41"/>
      <c r="M27" s="38"/>
      <c r="N27" s="74" t="s">
        <v>743</v>
      </c>
      <c r="O27" s="75">
        <v>5</v>
      </c>
      <c r="P27" s="75">
        <v>6</v>
      </c>
      <c r="Q27" s="75">
        <v>11</v>
      </c>
      <c r="R27" s="75">
        <v>17</v>
      </c>
      <c r="S27" s="75">
        <v>46</v>
      </c>
      <c r="T27" s="291">
        <v>53</v>
      </c>
      <c r="U27" s="294">
        <v>115</v>
      </c>
      <c r="V27" s="41"/>
      <c r="Z27" s="12"/>
    </row>
    <row r="28" spans="2:27">
      <c r="B28" s="38"/>
      <c r="C28" s="46"/>
      <c r="D28" s="40"/>
      <c r="E28" s="40"/>
      <c r="F28" s="40"/>
      <c r="G28" s="40"/>
      <c r="H28" s="40"/>
      <c r="I28" s="40"/>
      <c r="J28" s="40"/>
      <c r="K28" s="41"/>
      <c r="M28" s="38"/>
      <c r="N28" s="72" t="s">
        <v>744</v>
      </c>
      <c r="O28" s="73">
        <v>5487</v>
      </c>
      <c r="P28" s="73">
        <v>49493</v>
      </c>
      <c r="Q28" s="73">
        <v>51752</v>
      </c>
      <c r="R28" s="73">
        <v>74030</v>
      </c>
      <c r="S28" s="73">
        <v>75711</v>
      </c>
      <c r="T28" s="290">
        <v>76685</v>
      </c>
      <c r="U28" s="73">
        <v>78345</v>
      </c>
      <c r="V28" s="41"/>
    </row>
    <row r="29" spans="2:27" ht="15" thickBot="1">
      <c r="B29" s="119"/>
      <c r="C29" s="120"/>
      <c r="D29" s="120"/>
      <c r="E29" s="120"/>
      <c r="F29" s="120"/>
      <c r="G29" s="120"/>
      <c r="H29" s="120"/>
      <c r="I29" s="120"/>
      <c r="J29" s="120"/>
      <c r="K29" s="121"/>
      <c r="M29" s="38"/>
      <c r="N29" s="74" t="s">
        <v>745</v>
      </c>
      <c r="O29" s="75">
        <v>23954318</v>
      </c>
      <c r="P29" s="75">
        <v>23932519</v>
      </c>
      <c r="Q29" s="75">
        <v>23944918</v>
      </c>
      <c r="R29" s="75">
        <v>23941127</v>
      </c>
      <c r="S29" s="75">
        <v>23957573</v>
      </c>
      <c r="T29" s="291">
        <v>23972323</v>
      </c>
      <c r="U29" s="75">
        <v>23986004</v>
      </c>
      <c r="V29" s="41"/>
    </row>
    <row r="30" spans="2:27" ht="5.25" customHeight="1" thickBot="1">
      <c r="M30" s="38"/>
      <c r="N30" s="40"/>
      <c r="O30" s="40"/>
      <c r="P30" s="40"/>
      <c r="Q30" s="40"/>
      <c r="R30" s="40"/>
      <c r="S30" s="40"/>
      <c r="T30" s="40"/>
      <c r="U30" s="40"/>
      <c r="V30" s="41"/>
    </row>
    <row r="31" spans="2:27" ht="5.25" customHeight="1">
      <c r="B31" s="35"/>
      <c r="C31" s="36"/>
      <c r="D31" s="36"/>
      <c r="E31" s="36"/>
      <c r="F31" s="36"/>
      <c r="G31" s="36"/>
      <c r="H31" s="36"/>
      <c r="I31" s="36"/>
      <c r="J31" s="36"/>
      <c r="K31" s="37"/>
      <c r="M31" s="38"/>
      <c r="N31" s="46"/>
      <c r="O31" s="46"/>
      <c r="P31" s="46"/>
      <c r="Q31" s="46"/>
      <c r="R31" s="40"/>
      <c r="S31" s="40"/>
      <c r="T31" s="40"/>
      <c r="U31" s="40"/>
      <c r="V31" s="41"/>
      <c r="AA31" s="47"/>
    </row>
    <row r="32" spans="2:27" ht="15">
      <c r="B32" s="38"/>
      <c r="C32" s="39" t="s">
        <v>32</v>
      </c>
      <c r="D32" s="40"/>
      <c r="E32" s="40"/>
      <c r="F32" s="40"/>
      <c r="G32" s="40"/>
      <c r="H32" s="40"/>
      <c r="I32" s="40"/>
      <c r="J32" s="40"/>
      <c r="K32" s="41"/>
      <c r="M32" s="38"/>
      <c r="N32" s="46"/>
      <c r="O32" s="46"/>
      <c r="P32" s="46"/>
      <c r="Q32" s="46"/>
      <c r="R32" s="40"/>
      <c r="S32" s="40"/>
      <c r="T32" s="40"/>
      <c r="U32" s="40"/>
      <c r="V32" s="41"/>
      <c r="AA32" s="47"/>
    </row>
    <row r="33" spans="2:27">
      <c r="B33" s="38"/>
      <c r="C33" s="40"/>
      <c r="D33" s="40"/>
      <c r="E33" s="40"/>
      <c r="F33" s="40"/>
      <c r="G33" s="40"/>
      <c r="H33" s="40"/>
      <c r="I33" s="40"/>
      <c r="J33" s="40"/>
      <c r="K33" s="41"/>
      <c r="M33" s="38"/>
      <c r="N33" s="46"/>
      <c r="O33" s="46"/>
      <c r="P33" s="46"/>
      <c r="Q33" s="46"/>
      <c r="R33" s="40"/>
      <c r="S33" s="40"/>
      <c r="T33" s="40"/>
      <c r="U33" s="40"/>
      <c r="V33" s="41"/>
      <c r="AA33" s="47"/>
    </row>
    <row r="34" spans="2:27" s="278" customFormat="1" ht="18" customHeight="1">
      <c r="B34" s="275"/>
      <c r="C34" s="298" t="s">
        <v>918</v>
      </c>
      <c r="D34" s="276"/>
      <c r="E34" s="276"/>
      <c r="F34" s="276"/>
      <c r="G34" s="276"/>
      <c r="H34" s="276"/>
      <c r="I34" s="276"/>
      <c r="J34" s="276"/>
      <c r="K34" s="277"/>
      <c r="M34" s="275"/>
      <c r="N34" s="279"/>
      <c r="O34" s="279"/>
      <c r="P34" s="279"/>
      <c r="Q34" s="279"/>
      <c r="R34" s="276"/>
      <c r="S34" s="276"/>
      <c r="T34" s="276" t="s">
        <v>920</v>
      </c>
      <c r="U34" s="276"/>
      <c r="V34" s="277"/>
      <c r="AA34" s="47"/>
    </row>
    <row r="35" spans="2:27">
      <c r="B35" s="38"/>
      <c r="C35" s="298" t="s">
        <v>917</v>
      </c>
      <c r="D35" s="40"/>
      <c r="E35" s="40"/>
      <c r="F35" s="40"/>
      <c r="G35" s="40"/>
      <c r="H35" s="40"/>
      <c r="I35" s="40"/>
      <c r="J35" s="40"/>
      <c r="K35" s="41"/>
      <c r="M35" s="38"/>
      <c r="N35" s="46"/>
      <c r="O35" s="46"/>
      <c r="P35" s="46"/>
      <c r="Q35" s="46"/>
      <c r="R35" s="40"/>
      <c r="S35" s="40"/>
      <c r="T35" s="40"/>
      <c r="U35" s="40"/>
      <c r="V35" s="41"/>
      <c r="AA35" s="47"/>
    </row>
    <row r="36" spans="2:27">
      <c r="B36" s="38"/>
      <c r="C36" s="299" t="s">
        <v>921</v>
      </c>
      <c r="D36" s="40"/>
      <c r="E36" s="40"/>
      <c r="F36" s="40"/>
      <c r="G36" s="40"/>
      <c r="H36" s="40"/>
      <c r="I36" s="40"/>
      <c r="J36" s="40"/>
      <c r="K36" s="41"/>
      <c r="M36" s="38"/>
      <c r="N36" s="46"/>
      <c r="O36" s="46"/>
      <c r="P36" s="46"/>
      <c r="Q36" s="46"/>
      <c r="R36" s="40"/>
      <c r="S36" s="40"/>
      <c r="T36" s="40"/>
      <c r="U36" s="40"/>
      <c r="V36" s="41"/>
    </row>
    <row r="37" spans="2:27" ht="15">
      <c r="B37" s="38"/>
      <c r="C37" s="300"/>
      <c r="D37" s="40"/>
      <c r="E37" s="40"/>
      <c r="F37" s="40"/>
      <c r="G37" s="40"/>
      <c r="H37" s="40"/>
      <c r="I37" s="40"/>
      <c r="J37" s="40"/>
      <c r="K37" s="41"/>
      <c r="M37" s="38"/>
      <c r="N37" s="46"/>
      <c r="O37" s="46"/>
      <c r="P37" s="46"/>
      <c r="Q37" s="46"/>
      <c r="R37" s="40"/>
      <c r="S37" s="40"/>
      <c r="T37" s="40"/>
      <c r="U37" s="40"/>
      <c r="V37" s="41"/>
    </row>
    <row r="38" spans="2:27">
      <c r="B38" s="38"/>
      <c r="C38" s="46"/>
      <c r="D38" s="40"/>
      <c r="E38" s="40"/>
      <c r="F38" s="40"/>
      <c r="G38" s="40"/>
      <c r="H38" s="40"/>
      <c r="I38" s="40"/>
      <c r="J38" s="40"/>
      <c r="K38" s="41"/>
      <c r="M38" s="38"/>
      <c r="N38" s="46"/>
      <c r="O38" s="46"/>
      <c r="P38" s="46"/>
      <c r="Q38" s="46"/>
      <c r="R38" s="40"/>
      <c r="S38" s="40"/>
      <c r="T38" s="40"/>
      <c r="U38" s="40"/>
      <c r="V38" s="41"/>
      <c r="AA38" s="12"/>
    </row>
    <row r="39" spans="2:27">
      <c r="B39" s="38"/>
      <c r="C39" s="40" t="s">
        <v>67</v>
      </c>
      <c r="D39" s="40"/>
      <c r="E39" s="40"/>
      <c r="F39" s="40"/>
      <c r="G39" s="40"/>
      <c r="H39" s="40"/>
      <c r="I39" s="40"/>
      <c r="J39" s="40"/>
      <c r="K39" s="41"/>
      <c r="M39" s="38"/>
      <c r="N39" s="46"/>
      <c r="O39" s="46"/>
      <c r="P39" s="46"/>
      <c r="Q39" s="46"/>
      <c r="R39" s="40"/>
      <c r="S39" s="40"/>
      <c r="T39" s="40"/>
      <c r="U39" s="40"/>
      <c r="V39" s="41"/>
    </row>
    <row r="40" spans="2:27">
      <c r="B40" s="38"/>
      <c r="C40" s="40"/>
      <c r="D40" s="40"/>
      <c r="E40" s="40"/>
      <c r="F40" s="40"/>
      <c r="G40" s="40"/>
      <c r="H40" s="40"/>
      <c r="I40" s="40"/>
      <c r="J40" s="40"/>
      <c r="K40" s="41"/>
      <c r="M40" s="38"/>
      <c r="N40" s="40"/>
      <c r="O40" s="40"/>
      <c r="P40" s="40"/>
      <c r="Q40" s="40"/>
      <c r="R40" s="40"/>
      <c r="S40" s="40"/>
      <c r="T40" s="40"/>
      <c r="U40" s="40"/>
      <c r="V40" s="41"/>
      <c r="Y40" s="16"/>
      <c r="AA40" s="12"/>
    </row>
    <row r="41" spans="2:27" ht="7.5" customHeight="1" thickBot="1">
      <c r="B41" s="119"/>
      <c r="C41" s="120"/>
      <c r="D41" s="120"/>
      <c r="E41" s="120"/>
      <c r="F41" s="120"/>
      <c r="G41" s="120"/>
      <c r="H41" s="120"/>
      <c r="I41" s="120"/>
      <c r="J41" s="120"/>
      <c r="K41" s="121"/>
      <c r="M41" s="42"/>
      <c r="N41" s="43"/>
      <c r="O41" s="43"/>
      <c r="P41" s="43"/>
      <c r="Q41" s="43"/>
      <c r="R41" s="43"/>
      <c r="S41" s="43"/>
      <c r="T41" s="43"/>
      <c r="U41" s="43"/>
      <c r="V41" s="44"/>
    </row>
  </sheetData>
  <mergeCells count="8">
    <mergeCell ref="S23:T23"/>
    <mergeCell ref="S16:T16"/>
    <mergeCell ref="S14:T14"/>
    <mergeCell ref="S18:T18"/>
    <mergeCell ref="S6:T6"/>
    <mergeCell ref="S8:T8"/>
    <mergeCell ref="S10:T10"/>
    <mergeCell ref="S12:T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110"/>
  <sheetViews>
    <sheetView tabSelected="1" topLeftCell="D1" zoomScale="80" zoomScaleNormal="80" workbookViewId="0">
      <pane ySplit="1" topLeftCell="A2" activePane="bottomLeft" state="frozen"/>
      <selection pane="bottomLeft" activeCell="L27" sqref="L27"/>
    </sheetView>
  </sheetViews>
  <sheetFormatPr defaultRowHeight="14.25"/>
  <cols>
    <col min="1" max="1" width="15.85546875" style="7" customWidth="1"/>
    <col min="2" max="2" width="22.28515625" style="7" customWidth="1"/>
    <col min="3" max="3" width="33.42578125" style="7" customWidth="1"/>
    <col min="4" max="4" width="37.42578125" style="7" customWidth="1"/>
    <col min="5" max="5" width="27.140625" style="7" customWidth="1"/>
    <col min="6" max="6" width="17.140625" style="7" customWidth="1"/>
    <col min="7" max="7" width="47.7109375" style="7" customWidth="1"/>
    <col min="8" max="8" width="12.5703125" style="7" customWidth="1"/>
    <col min="9" max="9" width="11.28515625" style="7" customWidth="1"/>
    <col min="10" max="10" width="15.28515625" style="7" customWidth="1"/>
    <col min="11" max="11" width="12.42578125" style="7" customWidth="1"/>
    <col min="12" max="12" width="27" style="15" customWidth="1"/>
    <col min="13" max="13" width="35" style="7" customWidth="1"/>
    <col min="14" max="16384" width="9.140625" style="7"/>
  </cols>
  <sheetData>
    <row r="1" spans="1:13" ht="23.25">
      <c r="A1" s="9" t="s">
        <v>15</v>
      </c>
      <c r="D1" s="10" t="str">
        <f>'1-Summary'!H1</f>
        <v>January 2018</v>
      </c>
    </row>
    <row r="2" spans="1:13" ht="46.5" hidden="1" customHeight="1">
      <c r="A2" s="17" t="s">
        <v>51</v>
      </c>
      <c r="B2" s="17" t="s">
        <v>52</v>
      </c>
      <c r="C2" s="17" t="s">
        <v>53</v>
      </c>
      <c r="D2" s="17" t="s">
        <v>54</v>
      </c>
      <c r="E2" s="17" t="s">
        <v>55</v>
      </c>
      <c r="F2" s="17" t="s">
        <v>56</v>
      </c>
      <c r="G2" s="17" t="s">
        <v>57</v>
      </c>
      <c r="H2" s="17" t="s">
        <v>58</v>
      </c>
      <c r="I2" s="17" t="s">
        <v>632</v>
      </c>
      <c r="J2" s="17" t="s">
        <v>633</v>
      </c>
      <c r="K2" s="17" t="s">
        <v>634</v>
      </c>
      <c r="L2" s="17" t="s">
        <v>635</v>
      </c>
      <c r="M2" s="17" t="s">
        <v>636</v>
      </c>
    </row>
    <row r="3" spans="1:13" ht="45" hidden="1">
      <c r="A3" s="18" t="s">
        <v>59</v>
      </c>
      <c r="B3" s="18" t="s">
        <v>60</v>
      </c>
      <c r="C3" s="18" t="s">
        <v>61</v>
      </c>
      <c r="D3" s="18" t="s">
        <v>62</v>
      </c>
      <c r="E3" s="18" t="s">
        <v>63</v>
      </c>
      <c r="F3" s="18" t="s">
        <v>64</v>
      </c>
      <c r="G3" s="18" t="s">
        <v>65</v>
      </c>
      <c r="H3" s="18" t="s">
        <v>66</v>
      </c>
      <c r="I3" s="19">
        <v>1</v>
      </c>
      <c r="J3" s="19" t="s">
        <v>637</v>
      </c>
      <c r="K3" s="20" t="s">
        <v>638</v>
      </c>
      <c r="L3" s="21"/>
      <c r="M3" s="22"/>
    </row>
    <row r="4" spans="1:13" ht="135" hidden="1">
      <c r="A4" s="18" t="s">
        <v>68</v>
      </c>
      <c r="B4" s="18" t="s">
        <v>69</v>
      </c>
      <c r="C4" s="18" t="s">
        <v>70</v>
      </c>
      <c r="D4" s="23" t="s">
        <v>71</v>
      </c>
      <c r="E4" s="23" t="s">
        <v>72</v>
      </c>
      <c r="F4" s="23" t="s">
        <v>64</v>
      </c>
      <c r="G4" s="24" t="s">
        <v>73</v>
      </c>
      <c r="H4" s="23" t="s">
        <v>74</v>
      </c>
      <c r="I4" s="19">
        <v>1</v>
      </c>
      <c r="J4" s="19" t="s">
        <v>639</v>
      </c>
      <c r="K4" s="20" t="s">
        <v>638</v>
      </c>
      <c r="L4" s="21"/>
      <c r="M4" s="22"/>
    </row>
    <row r="5" spans="1:13" ht="90" hidden="1">
      <c r="A5" s="23" t="s">
        <v>75</v>
      </c>
      <c r="B5" s="23" t="s">
        <v>674</v>
      </c>
      <c r="C5" s="23" t="s">
        <v>76</v>
      </c>
      <c r="D5" s="23" t="s">
        <v>77</v>
      </c>
      <c r="E5" s="23" t="s">
        <v>78</v>
      </c>
      <c r="F5" s="23" t="s">
        <v>64</v>
      </c>
      <c r="G5" s="24" t="s">
        <v>79</v>
      </c>
      <c r="H5" s="23" t="s">
        <v>80</v>
      </c>
      <c r="I5" s="19">
        <v>1</v>
      </c>
      <c r="J5" s="19" t="s">
        <v>639</v>
      </c>
      <c r="K5" s="20" t="s">
        <v>638</v>
      </c>
      <c r="L5" s="21"/>
      <c r="M5" s="22"/>
    </row>
    <row r="6" spans="1:13" ht="105" hidden="1">
      <c r="A6" s="18" t="s">
        <v>81</v>
      </c>
      <c r="B6" s="18" t="s">
        <v>82</v>
      </c>
      <c r="C6" s="18" t="s">
        <v>83</v>
      </c>
      <c r="D6" s="18" t="s">
        <v>84</v>
      </c>
      <c r="E6" s="18" t="s">
        <v>85</v>
      </c>
      <c r="F6" s="18" t="s">
        <v>64</v>
      </c>
      <c r="G6" s="25"/>
      <c r="H6" s="18" t="s">
        <v>86</v>
      </c>
      <c r="I6" s="19">
        <v>1</v>
      </c>
      <c r="J6" s="19" t="s">
        <v>639</v>
      </c>
      <c r="K6" s="20" t="s">
        <v>638</v>
      </c>
      <c r="L6" s="21"/>
      <c r="M6" s="22"/>
    </row>
    <row r="7" spans="1:13" ht="120" hidden="1">
      <c r="A7" s="18" t="s">
        <v>87</v>
      </c>
      <c r="B7" s="18" t="s">
        <v>675</v>
      </c>
      <c r="C7" s="18" t="s">
        <v>88</v>
      </c>
      <c r="D7" s="18" t="s">
        <v>89</v>
      </c>
      <c r="E7" s="18" t="s">
        <v>90</v>
      </c>
      <c r="F7" s="18" t="s">
        <v>64</v>
      </c>
      <c r="G7" s="25" t="s">
        <v>91</v>
      </c>
      <c r="H7" s="18" t="s">
        <v>92</v>
      </c>
      <c r="I7" s="19">
        <v>1</v>
      </c>
      <c r="J7" s="19" t="s">
        <v>639</v>
      </c>
      <c r="K7" s="20" t="s">
        <v>638</v>
      </c>
      <c r="L7" s="21"/>
      <c r="M7" s="22"/>
    </row>
    <row r="8" spans="1:13" ht="75" hidden="1">
      <c r="A8" s="18" t="s">
        <v>93</v>
      </c>
      <c r="B8" s="18" t="s">
        <v>94</v>
      </c>
      <c r="C8" s="18" t="s">
        <v>95</v>
      </c>
      <c r="D8" s="18" t="s">
        <v>96</v>
      </c>
      <c r="E8" s="18" t="s">
        <v>97</v>
      </c>
      <c r="F8" s="18" t="s">
        <v>64</v>
      </c>
      <c r="G8" s="25" t="s">
        <v>98</v>
      </c>
      <c r="H8" s="18" t="s">
        <v>99</v>
      </c>
      <c r="I8" s="19">
        <v>1</v>
      </c>
      <c r="J8" s="19" t="s">
        <v>639</v>
      </c>
      <c r="K8" s="20" t="s">
        <v>638</v>
      </c>
      <c r="L8" s="21"/>
      <c r="M8" s="22"/>
    </row>
    <row r="9" spans="1:13" ht="75" hidden="1">
      <c r="A9" s="18" t="s">
        <v>100</v>
      </c>
      <c r="B9" s="18" t="s">
        <v>101</v>
      </c>
      <c r="C9" s="18" t="s">
        <v>102</v>
      </c>
      <c r="D9" s="18" t="s">
        <v>103</v>
      </c>
      <c r="E9" s="18" t="s">
        <v>104</v>
      </c>
      <c r="F9" s="18" t="s">
        <v>64</v>
      </c>
      <c r="G9" s="25" t="s">
        <v>79</v>
      </c>
      <c r="H9" s="18" t="s">
        <v>105</v>
      </c>
      <c r="I9" s="19">
        <v>1</v>
      </c>
      <c r="J9" s="19" t="s">
        <v>639</v>
      </c>
      <c r="K9" s="20" t="s">
        <v>638</v>
      </c>
      <c r="L9" s="21"/>
      <c r="M9" s="22"/>
    </row>
    <row r="10" spans="1:13" ht="75" hidden="1">
      <c r="A10" s="18" t="s">
        <v>106</v>
      </c>
      <c r="B10" s="18" t="s">
        <v>107</v>
      </c>
      <c r="C10" s="18" t="s">
        <v>108</v>
      </c>
      <c r="D10" s="18" t="s">
        <v>109</v>
      </c>
      <c r="E10" s="18" t="s">
        <v>104</v>
      </c>
      <c r="F10" s="18" t="s">
        <v>64</v>
      </c>
      <c r="G10" s="25" t="s">
        <v>79</v>
      </c>
      <c r="H10" s="18" t="s">
        <v>110</v>
      </c>
      <c r="I10" s="19">
        <v>1</v>
      </c>
      <c r="J10" s="19" t="s">
        <v>639</v>
      </c>
      <c r="K10" s="20" t="s">
        <v>638</v>
      </c>
      <c r="L10" s="21"/>
      <c r="M10" s="22"/>
    </row>
    <row r="11" spans="1:13" ht="120" hidden="1">
      <c r="A11" s="18" t="s">
        <v>111</v>
      </c>
      <c r="B11" s="18" t="s">
        <v>112</v>
      </c>
      <c r="C11" s="18" t="s">
        <v>113</v>
      </c>
      <c r="D11" s="18" t="s">
        <v>114</v>
      </c>
      <c r="E11" s="18" t="s">
        <v>115</v>
      </c>
      <c r="F11" s="18" t="s">
        <v>64</v>
      </c>
      <c r="G11" s="25" t="s">
        <v>79</v>
      </c>
      <c r="H11" s="18" t="s">
        <v>116</v>
      </c>
      <c r="I11" s="19">
        <v>1</v>
      </c>
      <c r="J11" s="19" t="s">
        <v>639</v>
      </c>
      <c r="K11" s="20" t="s">
        <v>638</v>
      </c>
      <c r="L11" s="21"/>
      <c r="M11" s="22"/>
    </row>
    <row r="12" spans="1:13" ht="60" hidden="1">
      <c r="A12" s="18" t="s">
        <v>117</v>
      </c>
      <c r="B12" s="18" t="s">
        <v>118</v>
      </c>
      <c r="C12" s="18" t="s">
        <v>113</v>
      </c>
      <c r="D12" s="18" t="s">
        <v>119</v>
      </c>
      <c r="E12" s="18" t="s">
        <v>120</v>
      </c>
      <c r="F12" s="18" t="s">
        <v>64</v>
      </c>
      <c r="G12" s="25" t="s">
        <v>79</v>
      </c>
      <c r="H12" s="18" t="s">
        <v>121</v>
      </c>
      <c r="I12" s="19">
        <v>1</v>
      </c>
      <c r="J12" s="19" t="s">
        <v>639</v>
      </c>
      <c r="K12" s="20" t="s">
        <v>638</v>
      </c>
      <c r="L12" s="21"/>
      <c r="M12" s="22"/>
    </row>
    <row r="13" spans="1:13" ht="75" hidden="1">
      <c r="A13" s="18" t="s">
        <v>122</v>
      </c>
      <c r="B13" s="18" t="s">
        <v>123</v>
      </c>
      <c r="C13" s="18" t="s">
        <v>124</v>
      </c>
      <c r="D13" s="18" t="s">
        <v>125</v>
      </c>
      <c r="E13" s="18" t="s">
        <v>126</v>
      </c>
      <c r="F13" s="18" t="s">
        <v>64</v>
      </c>
      <c r="G13" s="18" t="s">
        <v>127</v>
      </c>
      <c r="H13" s="18" t="s">
        <v>128</v>
      </c>
      <c r="I13" s="19">
        <v>1</v>
      </c>
      <c r="J13" s="19" t="s">
        <v>640</v>
      </c>
      <c r="K13" s="20" t="s">
        <v>638</v>
      </c>
      <c r="L13" s="21"/>
      <c r="M13" s="22"/>
    </row>
    <row r="14" spans="1:13" ht="120" hidden="1">
      <c r="A14" s="18" t="s">
        <v>129</v>
      </c>
      <c r="B14" s="18" t="s">
        <v>130</v>
      </c>
      <c r="C14" s="18" t="s">
        <v>131</v>
      </c>
      <c r="D14" s="18" t="s">
        <v>132</v>
      </c>
      <c r="E14" s="18" t="s">
        <v>133</v>
      </c>
      <c r="F14" s="18" t="s">
        <v>64</v>
      </c>
      <c r="G14" s="18" t="s">
        <v>127</v>
      </c>
      <c r="H14" s="18" t="s">
        <v>134</v>
      </c>
      <c r="I14" s="19">
        <v>1</v>
      </c>
      <c r="J14" s="19" t="s">
        <v>640</v>
      </c>
      <c r="K14" s="20" t="s">
        <v>915</v>
      </c>
      <c r="L14" s="21" t="s">
        <v>913</v>
      </c>
      <c r="M14" s="22"/>
    </row>
    <row r="15" spans="1:13" ht="195" hidden="1">
      <c r="A15" s="18" t="s">
        <v>135</v>
      </c>
      <c r="B15" s="18" t="s">
        <v>136</v>
      </c>
      <c r="C15" s="18" t="s">
        <v>137</v>
      </c>
      <c r="D15" s="18" t="s">
        <v>138</v>
      </c>
      <c r="E15" s="18" t="s">
        <v>133</v>
      </c>
      <c r="F15" s="18" t="s">
        <v>64</v>
      </c>
      <c r="G15" s="18" t="s">
        <v>127</v>
      </c>
      <c r="H15" s="18" t="s">
        <v>139</v>
      </c>
      <c r="I15" s="19">
        <v>1</v>
      </c>
      <c r="J15" s="19" t="s">
        <v>640</v>
      </c>
      <c r="K15" s="20" t="s">
        <v>915</v>
      </c>
      <c r="L15" s="21" t="s">
        <v>912</v>
      </c>
      <c r="M15" s="22"/>
    </row>
    <row r="16" spans="1:13" ht="135" hidden="1">
      <c r="A16" s="18" t="s">
        <v>140</v>
      </c>
      <c r="B16" s="18" t="s">
        <v>141</v>
      </c>
      <c r="C16" s="18" t="s">
        <v>142</v>
      </c>
      <c r="D16" s="18" t="s">
        <v>143</v>
      </c>
      <c r="E16" s="18" t="s">
        <v>144</v>
      </c>
      <c r="F16" s="18" t="s">
        <v>145</v>
      </c>
      <c r="G16" s="25" t="s">
        <v>79</v>
      </c>
      <c r="H16" s="18" t="s">
        <v>146</v>
      </c>
      <c r="I16" s="19">
        <v>1</v>
      </c>
      <c r="J16" s="19" t="s">
        <v>639</v>
      </c>
      <c r="K16" s="20" t="s">
        <v>638</v>
      </c>
      <c r="L16" s="21"/>
      <c r="M16" s="22"/>
    </row>
    <row r="17" spans="1:17" ht="120" hidden="1">
      <c r="A17" s="18" t="s">
        <v>147</v>
      </c>
      <c r="B17" s="18" t="s">
        <v>148</v>
      </c>
      <c r="C17" s="18" t="s">
        <v>149</v>
      </c>
      <c r="D17" s="18" t="s">
        <v>150</v>
      </c>
      <c r="E17" s="18" t="s">
        <v>144</v>
      </c>
      <c r="F17" s="18" t="s">
        <v>145</v>
      </c>
      <c r="G17" s="25" t="s">
        <v>79</v>
      </c>
      <c r="H17" s="18" t="s">
        <v>151</v>
      </c>
      <c r="I17" s="19">
        <v>1</v>
      </c>
      <c r="J17" s="19" t="s">
        <v>639</v>
      </c>
      <c r="K17" s="20" t="s">
        <v>638</v>
      </c>
      <c r="L17" s="21"/>
      <c r="M17" s="22"/>
    </row>
    <row r="18" spans="1:17" ht="60" hidden="1">
      <c r="A18" s="18" t="s">
        <v>152</v>
      </c>
      <c r="B18" s="18" t="s">
        <v>153</v>
      </c>
      <c r="C18" s="18" t="s">
        <v>154</v>
      </c>
      <c r="D18" s="18" t="s">
        <v>155</v>
      </c>
      <c r="E18" s="18" t="s">
        <v>156</v>
      </c>
      <c r="F18" s="18" t="s">
        <v>145</v>
      </c>
      <c r="G18" s="25" t="s">
        <v>67</v>
      </c>
      <c r="H18" s="18" t="s">
        <v>157</v>
      </c>
      <c r="I18" s="19">
        <v>1</v>
      </c>
      <c r="J18" s="19" t="s">
        <v>641</v>
      </c>
      <c r="K18" s="20" t="s">
        <v>638</v>
      </c>
      <c r="L18" s="21"/>
      <c r="M18" s="22"/>
    </row>
    <row r="19" spans="1:17" ht="135" hidden="1">
      <c r="A19" s="18" t="s">
        <v>158</v>
      </c>
      <c r="B19" s="18" t="s">
        <v>159</v>
      </c>
      <c r="C19" s="18" t="s">
        <v>160</v>
      </c>
      <c r="D19" s="18" t="s">
        <v>161</v>
      </c>
      <c r="E19" s="18" t="s">
        <v>162</v>
      </c>
      <c r="F19" s="18" t="s">
        <v>163</v>
      </c>
      <c r="G19" s="25" t="s">
        <v>164</v>
      </c>
      <c r="H19" s="18" t="s">
        <v>165</v>
      </c>
      <c r="I19" s="19">
        <v>1</v>
      </c>
      <c r="J19" s="19" t="s">
        <v>641</v>
      </c>
      <c r="K19" s="20" t="s">
        <v>638</v>
      </c>
      <c r="L19" s="21"/>
      <c r="M19" s="22"/>
    </row>
    <row r="20" spans="1:17" ht="75" hidden="1">
      <c r="A20" s="18" t="s">
        <v>166</v>
      </c>
      <c r="B20" s="18" t="s">
        <v>167</v>
      </c>
      <c r="C20" s="18" t="s">
        <v>168</v>
      </c>
      <c r="D20" s="18" t="s">
        <v>169</v>
      </c>
      <c r="E20" s="18" t="s">
        <v>170</v>
      </c>
      <c r="F20" s="18" t="s">
        <v>64</v>
      </c>
      <c r="G20" s="25" t="s">
        <v>79</v>
      </c>
      <c r="H20" s="26" t="s">
        <v>171</v>
      </c>
      <c r="I20" s="19">
        <v>1</v>
      </c>
      <c r="J20" s="19" t="s">
        <v>639</v>
      </c>
      <c r="K20" s="20" t="s">
        <v>638</v>
      </c>
      <c r="L20" s="21"/>
      <c r="M20" s="22"/>
    </row>
    <row r="21" spans="1:17" ht="105" hidden="1">
      <c r="A21" s="18" t="s">
        <v>172</v>
      </c>
      <c r="B21" s="18" t="s">
        <v>173</v>
      </c>
      <c r="C21" s="18" t="s">
        <v>174</v>
      </c>
      <c r="D21" s="18" t="s">
        <v>175</v>
      </c>
      <c r="E21" s="18" t="s">
        <v>170</v>
      </c>
      <c r="F21" s="18" t="s">
        <v>64</v>
      </c>
      <c r="G21" s="25" t="s">
        <v>79</v>
      </c>
      <c r="H21" s="26" t="s">
        <v>176</v>
      </c>
      <c r="I21" s="26">
        <v>1</v>
      </c>
      <c r="J21" s="19" t="s">
        <v>639</v>
      </c>
      <c r="K21" s="20" t="s">
        <v>638</v>
      </c>
      <c r="L21" s="21"/>
      <c r="M21" s="22"/>
    </row>
    <row r="22" spans="1:17" ht="90" hidden="1">
      <c r="A22" s="18" t="s">
        <v>676</v>
      </c>
      <c r="B22" s="18" t="s">
        <v>678</v>
      </c>
      <c r="C22" s="18" t="s">
        <v>679</v>
      </c>
      <c r="D22" s="18" t="s">
        <v>680</v>
      </c>
      <c r="E22" s="18" t="s">
        <v>684</v>
      </c>
      <c r="F22" s="18" t="s">
        <v>163</v>
      </c>
      <c r="G22" s="25" t="s">
        <v>685</v>
      </c>
      <c r="H22" s="26" t="s">
        <v>686</v>
      </c>
      <c r="I22" s="26">
        <v>1</v>
      </c>
      <c r="J22" s="19" t="s">
        <v>688</v>
      </c>
      <c r="K22" s="20" t="s">
        <v>638</v>
      </c>
      <c r="L22" s="21"/>
      <c r="M22" s="22"/>
    </row>
    <row r="23" spans="1:17" ht="90" hidden="1">
      <c r="A23" s="18" t="s">
        <v>677</v>
      </c>
      <c r="B23" s="18" t="s">
        <v>681</v>
      </c>
      <c r="C23" s="18" t="s">
        <v>682</v>
      </c>
      <c r="D23" s="18" t="s">
        <v>683</v>
      </c>
      <c r="E23" s="18" t="s">
        <v>684</v>
      </c>
      <c r="F23" s="18" t="s">
        <v>163</v>
      </c>
      <c r="G23" s="25" t="s">
        <v>685</v>
      </c>
      <c r="H23" s="26" t="s">
        <v>687</v>
      </c>
      <c r="I23" s="26">
        <v>1</v>
      </c>
      <c r="J23" s="19" t="s">
        <v>688</v>
      </c>
      <c r="K23" s="20" t="s">
        <v>638</v>
      </c>
      <c r="L23" s="21"/>
      <c r="M23" s="22"/>
    </row>
    <row r="24" spans="1:17" ht="315" hidden="1">
      <c r="A24" s="18" t="s">
        <v>177</v>
      </c>
      <c r="B24" s="18" t="s">
        <v>178</v>
      </c>
      <c r="C24" s="18" t="s">
        <v>179</v>
      </c>
      <c r="D24" s="18" t="s">
        <v>180</v>
      </c>
      <c r="E24" s="18" t="s">
        <v>181</v>
      </c>
      <c r="F24" s="18" t="s">
        <v>182</v>
      </c>
      <c r="G24" s="23" t="s">
        <v>183</v>
      </c>
      <c r="H24" s="23" t="s">
        <v>184</v>
      </c>
      <c r="I24" s="19">
        <v>2</v>
      </c>
      <c r="J24" s="19" t="s">
        <v>642</v>
      </c>
      <c r="K24" s="20" t="s">
        <v>638</v>
      </c>
      <c r="L24" s="21"/>
      <c r="M24" s="22"/>
    </row>
    <row r="25" spans="1:17" ht="180" hidden="1">
      <c r="A25" s="18" t="s">
        <v>185</v>
      </c>
      <c r="B25" s="18" t="s">
        <v>186</v>
      </c>
      <c r="C25" s="18" t="s">
        <v>187</v>
      </c>
      <c r="D25" s="18" t="s">
        <v>188</v>
      </c>
      <c r="E25" s="18" t="s">
        <v>189</v>
      </c>
      <c r="F25" s="18" t="s">
        <v>182</v>
      </c>
      <c r="G25" s="18" t="s">
        <v>190</v>
      </c>
      <c r="H25" s="26" t="s">
        <v>191</v>
      </c>
      <c r="I25" s="26">
        <v>4</v>
      </c>
      <c r="J25" s="26" t="s">
        <v>643</v>
      </c>
      <c r="K25" s="20" t="s">
        <v>638</v>
      </c>
      <c r="L25" s="27"/>
      <c r="M25" s="21"/>
    </row>
    <row r="26" spans="1:17" ht="195" hidden="1">
      <c r="A26" s="18" t="s">
        <v>192</v>
      </c>
      <c r="B26" s="18" t="s">
        <v>193</v>
      </c>
      <c r="C26" s="18" t="s">
        <v>194</v>
      </c>
      <c r="D26" s="18" t="s">
        <v>195</v>
      </c>
      <c r="E26" s="18" t="s">
        <v>189</v>
      </c>
      <c r="F26" s="18" t="s">
        <v>182</v>
      </c>
      <c r="G26" s="18" t="s">
        <v>196</v>
      </c>
      <c r="H26" s="26" t="s">
        <v>191</v>
      </c>
      <c r="I26" s="26">
        <v>3</v>
      </c>
      <c r="J26" s="26" t="s">
        <v>644</v>
      </c>
      <c r="K26" s="20" t="s">
        <v>638</v>
      </c>
      <c r="L26" s="21"/>
      <c r="M26" s="22"/>
    </row>
    <row r="27" spans="1:17" ht="195.75" customHeight="1">
      <c r="A27" s="18" t="s">
        <v>197</v>
      </c>
      <c r="B27" s="18" t="s">
        <v>198</v>
      </c>
      <c r="C27" s="18" t="s">
        <v>199</v>
      </c>
      <c r="D27" s="18" t="s">
        <v>200</v>
      </c>
      <c r="E27" s="18" t="s">
        <v>201</v>
      </c>
      <c r="F27" s="18" t="s">
        <v>145</v>
      </c>
      <c r="G27" s="18"/>
      <c r="H27" s="18" t="s">
        <v>202</v>
      </c>
      <c r="I27" s="26">
        <v>2</v>
      </c>
      <c r="J27" s="26" t="s">
        <v>645</v>
      </c>
      <c r="K27" s="20" t="s">
        <v>868</v>
      </c>
      <c r="L27" s="21" t="s">
        <v>922</v>
      </c>
      <c r="M27" s="295"/>
    </row>
    <row r="28" spans="1:17" ht="135" hidden="1">
      <c r="A28" s="25" t="s">
        <v>203</v>
      </c>
      <c r="B28" s="23" t="s">
        <v>204</v>
      </c>
      <c r="C28" s="23" t="s">
        <v>205</v>
      </c>
      <c r="D28" s="23" t="s">
        <v>206</v>
      </c>
      <c r="E28" s="23" t="s">
        <v>207</v>
      </c>
      <c r="F28" s="23" t="s">
        <v>208</v>
      </c>
      <c r="G28" s="23"/>
      <c r="H28" s="23" t="s">
        <v>209</v>
      </c>
      <c r="I28" s="19">
        <v>2</v>
      </c>
      <c r="J28" s="26" t="s">
        <v>645</v>
      </c>
      <c r="K28" s="20" t="s">
        <v>638</v>
      </c>
      <c r="L28" s="21"/>
      <c r="M28" s="21"/>
    </row>
    <row r="29" spans="1:17" ht="135" hidden="1">
      <c r="A29" s="25" t="s">
        <v>210</v>
      </c>
      <c r="B29" s="23" t="s">
        <v>211</v>
      </c>
      <c r="C29" s="23" t="s">
        <v>205</v>
      </c>
      <c r="D29" s="23" t="s">
        <v>206</v>
      </c>
      <c r="E29" s="23" t="s">
        <v>207</v>
      </c>
      <c r="F29" s="23" t="s">
        <v>208</v>
      </c>
      <c r="G29" s="23"/>
      <c r="H29" s="23" t="s">
        <v>209</v>
      </c>
      <c r="I29" s="19">
        <v>2</v>
      </c>
      <c r="J29" s="26" t="s">
        <v>645</v>
      </c>
      <c r="K29" s="20" t="s">
        <v>638</v>
      </c>
      <c r="L29" s="21"/>
      <c r="M29" s="21"/>
    </row>
    <row r="30" spans="1:17" ht="60" hidden="1">
      <c r="A30" s="25" t="s">
        <v>212</v>
      </c>
      <c r="B30" s="23" t="s">
        <v>213</v>
      </c>
      <c r="C30" s="23" t="s">
        <v>214</v>
      </c>
      <c r="D30" s="23" t="s">
        <v>215</v>
      </c>
      <c r="E30" s="23" t="s">
        <v>216</v>
      </c>
      <c r="F30" s="23" t="s">
        <v>217</v>
      </c>
      <c r="G30" s="23"/>
      <c r="H30" s="23" t="s">
        <v>218</v>
      </c>
      <c r="I30" s="19">
        <v>2</v>
      </c>
      <c r="J30" s="19" t="s">
        <v>646</v>
      </c>
      <c r="K30" s="20" t="s">
        <v>638</v>
      </c>
      <c r="L30" s="21"/>
      <c r="M30" s="21"/>
    </row>
    <row r="31" spans="1:17" ht="90" hidden="1">
      <c r="A31" s="25" t="s">
        <v>219</v>
      </c>
      <c r="B31" s="23" t="s">
        <v>220</v>
      </c>
      <c r="C31" s="23" t="s">
        <v>214</v>
      </c>
      <c r="D31" s="23" t="s">
        <v>215</v>
      </c>
      <c r="E31" s="23" t="s">
        <v>221</v>
      </c>
      <c r="F31" s="23" t="s">
        <v>217</v>
      </c>
      <c r="G31" s="23"/>
      <c r="H31" s="23" t="s">
        <v>222</v>
      </c>
      <c r="I31" s="19">
        <v>2</v>
      </c>
      <c r="J31" s="19" t="s">
        <v>646</v>
      </c>
      <c r="K31" s="20" t="s">
        <v>638</v>
      </c>
      <c r="L31" s="21"/>
      <c r="M31" s="22"/>
    </row>
    <row r="32" spans="1:17" ht="150">
      <c r="A32" s="25" t="s">
        <v>223</v>
      </c>
      <c r="B32" s="23" t="s">
        <v>224</v>
      </c>
      <c r="C32" s="23" t="s">
        <v>214</v>
      </c>
      <c r="D32" s="23" t="s">
        <v>215</v>
      </c>
      <c r="E32" s="23" t="s">
        <v>221</v>
      </c>
      <c r="F32" s="23" t="s">
        <v>217</v>
      </c>
      <c r="G32" s="23"/>
      <c r="H32" s="23" t="s">
        <v>225</v>
      </c>
      <c r="I32" s="19">
        <v>2</v>
      </c>
      <c r="J32" s="19" t="s">
        <v>646</v>
      </c>
      <c r="K32" s="20" t="s">
        <v>868</v>
      </c>
      <c r="L32" s="21" t="s">
        <v>914</v>
      </c>
      <c r="M32" s="21"/>
      <c r="N32" s="156"/>
      <c r="O32" s="157"/>
      <c r="P32" s="157"/>
      <c r="Q32" s="157"/>
    </row>
    <row r="33" spans="1:13" ht="165" hidden="1">
      <c r="A33" s="18" t="s">
        <v>226</v>
      </c>
      <c r="B33" s="18" t="s">
        <v>227</v>
      </c>
      <c r="C33" s="18" t="s">
        <v>228</v>
      </c>
      <c r="D33" s="18" t="s">
        <v>229</v>
      </c>
      <c r="E33" s="18" t="s">
        <v>230</v>
      </c>
      <c r="F33" s="18" t="s">
        <v>64</v>
      </c>
      <c r="G33" s="18" t="s">
        <v>79</v>
      </c>
      <c r="H33" s="18" t="s">
        <v>231</v>
      </c>
      <c r="I33" s="26">
        <v>2</v>
      </c>
      <c r="J33" s="26" t="s">
        <v>647</v>
      </c>
      <c r="K33" s="20" t="s">
        <v>638</v>
      </c>
      <c r="L33" s="21"/>
      <c r="M33" s="22"/>
    </row>
    <row r="34" spans="1:13" ht="75" hidden="1">
      <c r="A34" s="23" t="s">
        <v>232</v>
      </c>
      <c r="B34" s="23" t="s">
        <v>233</v>
      </c>
      <c r="C34" s="23" t="s">
        <v>234</v>
      </c>
      <c r="D34" s="23" t="s">
        <v>235</v>
      </c>
      <c r="E34" s="24" t="s">
        <v>236</v>
      </c>
      <c r="F34" s="23" t="s">
        <v>64</v>
      </c>
      <c r="G34" s="23"/>
      <c r="H34" s="23" t="s">
        <v>237</v>
      </c>
      <c r="I34" s="19">
        <v>2</v>
      </c>
      <c r="J34" s="19" t="s">
        <v>238</v>
      </c>
      <c r="K34" s="20" t="s">
        <v>638</v>
      </c>
      <c r="L34" s="21"/>
      <c r="M34" s="22"/>
    </row>
    <row r="35" spans="1:13" ht="60" hidden="1">
      <c r="A35" s="23" t="s">
        <v>239</v>
      </c>
      <c r="B35" s="23" t="s">
        <v>240</v>
      </c>
      <c r="C35" s="23" t="s">
        <v>241</v>
      </c>
      <c r="D35" s="23" t="s">
        <v>242</v>
      </c>
      <c r="E35" s="23" t="s">
        <v>243</v>
      </c>
      <c r="F35" s="23" t="s">
        <v>64</v>
      </c>
      <c r="G35" s="23"/>
      <c r="H35" s="23" t="s">
        <v>244</v>
      </c>
      <c r="I35" s="19">
        <v>2</v>
      </c>
      <c r="J35" s="19" t="s">
        <v>238</v>
      </c>
      <c r="K35" s="20" t="s">
        <v>638</v>
      </c>
      <c r="L35" s="21"/>
      <c r="M35" s="22"/>
    </row>
    <row r="36" spans="1:13" ht="165" hidden="1">
      <c r="A36" s="23" t="s">
        <v>245</v>
      </c>
      <c r="B36" s="23" t="s">
        <v>246</v>
      </c>
      <c r="C36" s="23" t="s">
        <v>241</v>
      </c>
      <c r="D36" s="23" t="s">
        <v>247</v>
      </c>
      <c r="E36" s="23" t="s">
        <v>248</v>
      </c>
      <c r="F36" s="23" t="s">
        <v>64</v>
      </c>
      <c r="G36" s="23"/>
      <c r="H36" s="23" t="s">
        <v>249</v>
      </c>
      <c r="I36" s="19">
        <v>2</v>
      </c>
      <c r="J36" s="19" t="s">
        <v>238</v>
      </c>
      <c r="K36" s="20" t="s">
        <v>638</v>
      </c>
      <c r="L36" s="21"/>
      <c r="M36" s="22"/>
    </row>
    <row r="37" spans="1:13" ht="90" hidden="1">
      <c r="A37" s="23" t="s">
        <v>250</v>
      </c>
      <c r="B37" s="23" t="s">
        <v>251</v>
      </c>
      <c r="C37" s="23" t="s">
        <v>252</v>
      </c>
      <c r="D37" s="23" t="s">
        <v>253</v>
      </c>
      <c r="E37" s="23" t="s">
        <v>254</v>
      </c>
      <c r="F37" s="23" t="s">
        <v>64</v>
      </c>
      <c r="G37" s="23"/>
      <c r="H37" s="19" t="s">
        <v>255</v>
      </c>
      <c r="I37" s="19">
        <v>2</v>
      </c>
      <c r="J37" s="19" t="s">
        <v>238</v>
      </c>
      <c r="K37" s="20" t="s">
        <v>638</v>
      </c>
      <c r="L37" s="21"/>
      <c r="M37" s="22"/>
    </row>
    <row r="38" spans="1:13" ht="120" hidden="1">
      <c r="A38" s="25" t="s">
        <v>256</v>
      </c>
      <c r="B38" s="18" t="s">
        <v>257</v>
      </c>
      <c r="C38" s="18" t="s">
        <v>258</v>
      </c>
      <c r="D38" s="18" t="s">
        <v>259</v>
      </c>
      <c r="E38" s="18" t="s">
        <v>260</v>
      </c>
      <c r="F38" s="18" t="s">
        <v>261</v>
      </c>
      <c r="G38" s="28" t="s">
        <v>262</v>
      </c>
      <c r="H38" s="19" t="s">
        <v>263</v>
      </c>
      <c r="I38" s="26">
        <v>3</v>
      </c>
      <c r="J38" s="26" t="s">
        <v>648</v>
      </c>
      <c r="K38" s="20" t="s">
        <v>638</v>
      </c>
      <c r="L38" s="21"/>
      <c r="M38" s="22"/>
    </row>
    <row r="39" spans="1:13" ht="75" hidden="1">
      <c r="A39" s="18" t="s">
        <v>264</v>
      </c>
      <c r="B39" s="18" t="s">
        <v>265</v>
      </c>
      <c r="C39" s="18" t="s">
        <v>266</v>
      </c>
      <c r="D39" s="18" t="s">
        <v>267</v>
      </c>
      <c r="E39" s="18" t="s">
        <v>268</v>
      </c>
      <c r="F39" s="18" t="s">
        <v>269</v>
      </c>
      <c r="G39" s="18" t="s">
        <v>270</v>
      </c>
      <c r="H39" s="19" t="s">
        <v>271</v>
      </c>
      <c r="I39" s="26">
        <v>3</v>
      </c>
      <c r="J39" s="26" t="s">
        <v>649</v>
      </c>
      <c r="K39" s="20" t="s">
        <v>638</v>
      </c>
      <c r="L39" s="21"/>
      <c r="M39" s="22"/>
    </row>
    <row r="40" spans="1:13" ht="60" hidden="1">
      <c r="A40" s="18" t="s">
        <v>272</v>
      </c>
      <c r="B40" s="25" t="s">
        <v>273</v>
      </c>
      <c r="C40" s="25" t="s">
        <v>274</v>
      </c>
      <c r="D40" s="25" t="s">
        <v>275</v>
      </c>
      <c r="E40" s="25" t="s">
        <v>276</v>
      </c>
      <c r="F40" s="25" t="s">
        <v>277</v>
      </c>
      <c r="G40" s="18"/>
      <c r="H40" s="26"/>
      <c r="I40" s="26">
        <v>2</v>
      </c>
      <c r="J40" s="26" t="s">
        <v>278</v>
      </c>
      <c r="K40" s="20" t="s">
        <v>638</v>
      </c>
      <c r="L40" s="21"/>
      <c r="M40" s="22"/>
    </row>
    <row r="41" spans="1:13" ht="60" hidden="1">
      <c r="A41" s="18" t="s">
        <v>279</v>
      </c>
      <c r="B41" s="25" t="s">
        <v>280</v>
      </c>
      <c r="C41" s="25" t="s">
        <v>281</v>
      </c>
      <c r="D41" s="25" t="s">
        <v>282</v>
      </c>
      <c r="E41" s="25" t="s">
        <v>283</v>
      </c>
      <c r="F41" s="25" t="s">
        <v>64</v>
      </c>
      <c r="G41" s="18" t="s">
        <v>284</v>
      </c>
      <c r="H41" s="26"/>
      <c r="I41" s="26">
        <v>4</v>
      </c>
      <c r="J41" s="26" t="s">
        <v>650</v>
      </c>
      <c r="K41" s="20" t="s">
        <v>638</v>
      </c>
      <c r="L41" s="21"/>
      <c r="M41" s="22"/>
    </row>
    <row r="42" spans="1:13" ht="180" hidden="1">
      <c r="A42" s="23" t="s">
        <v>285</v>
      </c>
      <c r="B42" s="23" t="s">
        <v>178</v>
      </c>
      <c r="C42" s="23" t="s">
        <v>286</v>
      </c>
      <c r="D42" s="23" t="s">
        <v>180</v>
      </c>
      <c r="E42" s="23" t="s">
        <v>181</v>
      </c>
      <c r="F42" s="23" t="s">
        <v>182</v>
      </c>
      <c r="G42" s="24" t="s">
        <v>287</v>
      </c>
      <c r="H42" s="23" t="s">
        <v>288</v>
      </c>
      <c r="I42" s="19">
        <v>2</v>
      </c>
      <c r="J42" s="19" t="s">
        <v>651</v>
      </c>
      <c r="K42" s="20" t="s">
        <v>638</v>
      </c>
      <c r="L42" s="21"/>
      <c r="M42" s="22"/>
    </row>
    <row r="43" spans="1:13" ht="105" hidden="1" customHeight="1">
      <c r="A43" s="23" t="s">
        <v>289</v>
      </c>
      <c r="B43" s="24" t="s">
        <v>290</v>
      </c>
      <c r="C43" s="24" t="s">
        <v>291</v>
      </c>
      <c r="D43" s="24" t="s">
        <v>292</v>
      </c>
      <c r="E43" s="24" t="s">
        <v>293</v>
      </c>
      <c r="F43" s="24" t="s">
        <v>294</v>
      </c>
      <c r="G43" s="24" t="s">
        <v>295</v>
      </c>
      <c r="H43" s="19" t="s">
        <v>296</v>
      </c>
      <c r="I43" s="19">
        <v>2</v>
      </c>
      <c r="J43" s="19" t="s">
        <v>652</v>
      </c>
      <c r="K43" s="20" t="s">
        <v>638</v>
      </c>
      <c r="L43" s="21"/>
      <c r="M43" s="22"/>
    </row>
    <row r="44" spans="1:13" ht="135" hidden="1">
      <c r="A44" s="23" t="s">
        <v>297</v>
      </c>
      <c r="B44" s="23" t="s">
        <v>298</v>
      </c>
      <c r="C44" s="23" t="s">
        <v>299</v>
      </c>
      <c r="D44" s="23" t="s">
        <v>300</v>
      </c>
      <c r="E44" s="23" t="s">
        <v>301</v>
      </c>
      <c r="F44" s="23" t="s">
        <v>208</v>
      </c>
      <c r="G44" s="23"/>
      <c r="H44" s="23" t="s">
        <v>302</v>
      </c>
      <c r="I44" s="19">
        <v>2</v>
      </c>
      <c r="J44" s="19" t="s">
        <v>653</v>
      </c>
      <c r="K44" s="20" t="s">
        <v>638</v>
      </c>
      <c r="L44" s="21"/>
      <c r="M44" s="22"/>
    </row>
    <row r="45" spans="1:13" ht="195" hidden="1">
      <c r="A45" s="23" t="s">
        <v>303</v>
      </c>
      <c r="B45" s="23" t="s">
        <v>304</v>
      </c>
      <c r="C45" s="23" t="s">
        <v>305</v>
      </c>
      <c r="D45" s="23" t="s">
        <v>306</v>
      </c>
      <c r="E45" s="23" t="s">
        <v>307</v>
      </c>
      <c r="F45" s="23" t="s">
        <v>64</v>
      </c>
      <c r="G45" s="23" t="s">
        <v>654</v>
      </c>
      <c r="H45" s="23" t="s">
        <v>309</v>
      </c>
      <c r="I45" s="19">
        <v>1</v>
      </c>
      <c r="J45" s="19" t="s">
        <v>655</v>
      </c>
      <c r="K45" s="20" t="s">
        <v>638</v>
      </c>
      <c r="L45" s="21"/>
      <c r="M45" s="22"/>
    </row>
    <row r="46" spans="1:13" ht="45" hidden="1">
      <c r="A46" s="23" t="s">
        <v>310</v>
      </c>
      <c r="B46" s="23" t="s">
        <v>311</v>
      </c>
      <c r="C46" s="23" t="s">
        <v>312</v>
      </c>
      <c r="D46" s="23" t="s">
        <v>313</v>
      </c>
      <c r="E46" s="23" t="s">
        <v>656</v>
      </c>
      <c r="F46" s="23" t="s">
        <v>314</v>
      </c>
      <c r="G46" s="23" t="s">
        <v>315</v>
      </c>
      <c r="H46" s="23" t="s">
        <v>316</v>
      </c>
      <c r="I46" s="19">
        <v>1</v>
      </c>
      <c r="J46" s="19" t="s">
        <v>657</v>
      </c>
      <c r="K46" s="20" t="s">
        <v>638</v>
      </c>
      <c r="L46" s="21"/>
      <c r="M46" s="22"/>
    </row>
    <row r="47" spans="1:13" ht="180">
      <c r="A47" s="23" t="s">
        <v>317</v>
      </c>
      <c r="B47" s="23" t="s">
        <v>318</v>
      </c>
      <c r="C47" s="23" t="s">
        <v>319</v>
      </c>
      <c r="D47" s="23" t="s">
        <v>320</v>
      </c>
      <c r="E47" s="23" t="s">
        <v>321</v>
      </c>
      <c r="F47" s="23" t="s">
        <v>322</v>
      </c>
      <c r="G47" s="23" t="s">
        <v>308</v>
      </c>
      <c r="H47" s="23" t="s">
        <v>323</v>
      </c>
      <c r="I47" s="19">
        <v>1</v>
      </c>
      <c r="J47" s="19" t="s">
        <v>658</v>
      </c>
      <c r="K47" s="20" t="s">
        <v>868</v>
      </c>
      <c r="L47" s="21" t="s">
        <v>919</v>
      </c>
      <c r="M47" s="22"/>
    </row>
    <row r="48" spans="1:13" ht="90" hidden="1">
      <c r="A48" s="23" t="s">
        <v>324</v>
      </c>
      <c r="B48" s="23" t="s">
        <v>325</v>
      </c>
      <c r="C48" s="23" t="s">
        <v>326</v>
      </c>
      <c r="D48" s="23" t="s">
        <v>327</v>
      </c>
      <c r="E48" s="23" t="s">
        <v>328</v>
      </c>
      <c r="F48" s="23" t="s">
        <v>145</v>
      </c>
      <c r="G48" s="23" t="s">
        <v>329</v>
      </c>
      <c r="H48" s="23" t="s">
        <v>330</v>
      </c>
      <c r="I48" s="19">
        <v>1</v>
      </c>
      <c r="J48" s="19" t="s">
        <v>659</v>
      </c>
      <c r="K48" s="20" t="s">
        <v>638</v>
      </c>
      <c r="L48" s="21"/>
      <c r="M48" s="22"/>
    </row>
    <row r="49" spans="1:13" ht="120" hidden="1">
      <c r="A49" s="23" t="s">
        <v>331</v>
      </c>
      <c r="B49" s="23" t="s">
        <v>332</v>
      </c>
      <c r="C49" s="23" t="s">
        <v>333</v>
      </c>
      <c r="D49" s="23" t="s">
        <v>334</v>
      </c>
      <c r="E49" s="23" t="s">
        <v>335</v>
      </c>
      <c r="F49" s="23" t="s">
        <v>64</v>
      </c>
      <c r="G49" s="23" t="s">
        <v>336</v>
      </c>
      <c r="H49" s="23" t="s">
        <v>337</v>
      </c>
      <c r="I49" s="19">
        <v>1</v>
      </c>
      <c r="J49" s="19" t="s">
        <v>660</v>
      </c>
      <c r="K49" s="20" t="s">
        <v>638</v>
      </c>
      <c r="L49" s="21"/>
      <c r="M49" s="22"/>
    </row>
    <row r="50" spans="1:13" ht="90" hidden="1">
      <c r="A50" s="23" t="s">
        <v>338</v>
      </c>
      <c r="B50" s="23" t="s">
        <v>339</v>
      </c>
      <c r="C50" s="23" t="s">
        <v>340</v>
      </c>
      <c r="D50" s="23" t="s">
        <v>341</v>
      </c>
      <c r="E50" s="23" t="s">
        <v>342</v>
      </c>
      <c r="F50" s="23" t="s">
        <v>343</v>
      </c>
      <c r="G50" s="23" t="s">
        <v>344</v>
      </c>
      <c r="H50" s="23" t="s">
        <v>345</v>
      </c>
      <c r="I50" s="19">
        <v>3</v>
      </c>
      <c r="J50" s="19" t="s">
        <v>661</v>
      </c>
      <c r="K50" s="20" t="s">
        <v>638</v>
      </c>
      <c r="L50" s="21"/>
      <c r="M50" s="22"/>
    </row>
    <row r="51" spans="1:13" ht="75" hidden="1">
      <c r="A51" s="23" t="s">
        <v>346</v>
      </c>
      <c r="B51" s="23" t="s">
        <v>347</v>
      </c>
      <c r="C51" s="23" t="s">
        <v>348</v>
      </c>
      <c r="D51" s="23" t="s">
        <v>349</v>
      </c>
      <c r="E51" s="23" t="s">
        <v>350</v>
      </c>
      <c r="F51" s="23" t="s">
        <v>351</v>
      </c>
      <c r="G51" s="23" t="s">
        <v>344</v>
      </c>
      <c r="H51" s="23" t="s">
        <v>352</v>
      </c>
      <c r="I51" s="19">
        <v>3</v>
      </c>
      <c r="J51" s="19" t="s">
        <v>661</v>
      </c>
      <c r="K51" s="20" t="s">
        <v>638</v>
      </c>
      <c r="L51" s="21"/>
      <c r="M51" s="22"/>
    </row>
    <row r="52" spans="1:13" ht="75" hidden="1">
      <c r="A52" s="23" t="s">
        <v>353</v>
      </c>
      <c r="B52" s="23" t="s">
        <v>354</v>
      </c>
      <c r="C52" s="23" t="s">
        <v>355</v>
      </c>
      <c r="D52" s="23" t="s">
        <v>356</v>
      </c>
      <c r="E52" s="23" t="s">
        <v>357</v>
      </c>
      <c r="F52" s="23" t="s">
        <v>351</v>
      </c>
      <c r="G52" s="23" t="s">
        <v>344</v>
      </c>
      <c r="H52" s="23" t="s">
        <v>358</v>
      </c>
      <c r="I52" s="19">
        <v>3</v>
      </c>
      <c r="J52" s="19" t="s">
        <v>661</v>
      </c>
      <c r="K52" s="20" t="s">
        <v>638</v>
      </c>
      <c r="L52" s="21"/>
      <c r="M52" s="22"/>
    </row>
    <row r="53" spans="1:13" ht="75" hidden="1">
      <c r="A53" s="23" t="s">
        <v>359</v>
      </c>
      <c r="B53" s="23" t="s">
        <v>360</v>
      </c>
      <c r="C53" s="23" t="s">
        <v>361</v>
      </c>
      <c r="D53" s="23" t="s">
        <v>356</v>
      </c>
      <c r="E53" s="23" t="s">
        <v>362</v>
      </c>
      <c r="F53" s="23" t="s">
        <v>351</v>
      </c>
      <c r="G53" s="23" t="s">
        <v>344</v>
      </c>
      <c r="H53" s="23" t="s">
        <v>363</v>
      </c>
      <c r="I53" s="19">
        <v>3</v>
      </c>
      <c r="J53" s="19" t="s">
        <v>661</v>
      </c>
      <c r="K53" s="20" t="s">
        <v>638</v>
      </c>
      <c r="L53" s="21"/>
      <c r="M53" s="22"/>
    </row>
    <row r="54" spans="1:13" ht="120" hidden="1">
      <c r="A54" s="23" t="s">
        <v>364</v>
      </c>
      <c r="B54" s="23" t="s">
        <v>365</v>
      </c>
      <c r="C54" s="23" t="s">
        <v>366</v>
      </c>
      <c r="D54" s="23" t="s">
        <v>367</v>
      </c>
      <c r="E54" s="23" t="s">
        <v>368</v>
      </c>
      <c r="F54" s="23" t="s">
        <v>369</v>
      </c>
      <c r="G54" s="23" t="s">
        <v>370</v>
      </c>
      <c r="H54" s="23" t="s">
        <v>371</v>
      </c>
      <c r="I54" s="19">
        <v>3</v>
      </c>
      <c r="J54" s="19" t="s">
        <v>662</v>
      </c>
      <c r="K54" s="20" t="s">
        <v>638</v>
      </c>
      <c r="L54" s="21"/>
      <c r="M54" s="22"/>
    </row>
    <row r="55" spans="1:13" ht="75" hidden="1">
      <c r="A55" s="23" t="s">
        <v>372</v>
      </c>
      <c r="B55" s="23" t="s">
        <v>373</v>
      </c>
      <c r="C55" s="23" t="s">
        <v>374</v>
      </c>
      <c r="D55" s="23" t="s">
        <v>375</v>
      </c>
      <c r="E55" s="23" t="s">
        <v>376</v>
      </c>
      <c r="F55" s="23" t="s">
        <v>377</v>
      </c>
      <c r="G55" s="23" t="s">
        <v>378</v>
      </c>
      <c r="H55" s="23" t="s">
        <v>379</v>
      </c>
      <c r="I55" s="19">
        <v>3</v>
      </c>
      <c r="J55" s="19" t="s">
        <v>663</v>
      </c>
      <c r="K55" s="20" t="s">
        <v>638</v>
      </c>
      <c r="L55" s="21"/>
      <c r="M55" s="22"/>
    </row>
    <row r="56" spans="1:13" ht="90" hidden="1">
      <c r="A56" s="23" t="s">
        <v>380</v>
      </c>
      <c r="B56" s="23" t="s">
        <v>381</v>
      </c>
      <c r="C56" s="23" t="s">
        <v>382</v>
      </c>
      <c r="D56" s="23" t="s">
        <v>383</v>
      </c>
      <c r="E56" s="23" t="s">
        <v>384</v>
      </c>
      <c r="F56" s="23" t="s">
        <v>385</v>
      </c>
      <c r="G56" s="23" t="s">
        <v>386</v>
      </c>
      <c r="H56" s="23" t="s">
        <v>387</v>
      </c>
      <c r="I56" s="19">
        <v>3</v>
      </c>
      <c r="J56" s="19" t="s">
        <v>664</v>
      </c>
      <c r="K56" s="20" t="s">
        <v>638</v>
      </c>
      <c r="L56" s="21"/>
      <c r="M56" s="22"/>
    </row>
    <row r="57" spans="1:13" ht="90" hidden="1">
      <c r="A57" s="23" t="s">
        <v>388</v>
      </c>
      <c r="B57" s="24" t="s">
        <v>389</v>
      </c>
      <c r="C57" s="24" t="s">
        <v>390</v>
      </c>
      <c r="D57" s="24" t="s">
        <v>391</v>
      </c>
      <c r="E57" s="24" t="s">
        <v>254</v>
      </c>
      <c r="F57" s="24" t="s">
        <v>392</v>
      </c>
      <c r="G57" s="23" t="s">
        <v>393</v>
      </c>
      <c r="H57" s="24" t="s">
        <v>394</v>
      </c>
      <c r="I57" s="19">
        <v>1</v>
      </c>
      <c r="J57" s="19" t="s">
        <v>278</v>
      </c>
      <c r="K57" s="20" t="s">
        <v>638</v>
      </c>
      <c r="L57" s="21"/>
      <c r="M57" s="22"/>
    </row>
    <row r="58" spans="1:13" ht="75" hidden="1">
      <c r="A58" s="23" t="s">
        <v>395</v>
      </c>
      <c r="B58" s="23" t="s">
        <v>396</v>
      </c>
      <c r="C58" s="23" t="s">
        <v>397</v>
      </c>
      <c r="D58" s="23" t="s">
        <v>398</v>
      </c>
      <c r="E58" s="23" t="s">
        <v>342</v>
      </c>
      <c r="F58" s="23" t="s">
        <v>399</v>
      </c>
      <c r="G58" s="23" t="s">
        <v>400</v>
      </c>
      <c r="H58" s="19" t="s">
        <v>401</v>
      </c>
      <c r="I58" s="19">
        <v>1</v>
      </c>
      <c r="J58" s="19" t="s">
        <v>665</v>
      </c>
      <c r="K58" s="20" t="s">
        <v>638</v>
      </c>
      <c r="L58" s="21"/>
      <c r="M58" s="22"/>
    </row>
    <row r="59" spans="1:13" ht="75" hidden="1">
      <c r="A59" s="23" t="s">
        <v>402</v>
      </c>
      <c r="B59" s="23" t="s">
        <v>403</v>
      </c>
      <c r="C59" s="23" t="s">
        <v>404</v>
      </c>
      <c r="D59" s="23" t="s">
        <v>405</v>
      </c>
      <c r="E59" s="23" t="s">
        <v>342</v>
      </c>
      <c r="F59" s="23" t="s">
        <v>406</v>
      </c>
      <c r="G59" s="23" t="s">
        <v>400</v>
      </c>
      <c r="H59" s="19" t="s">
        <v>401</v>
      </c>
      <c r="I59" s="19">
        <v>1</v>
      </c>
      <c r="J59" s="19" t="s">
        <v>665</v>
      </c>
      <c r="K59" s="20" t="s">
        <v>915</v>
      </c>
      <c r="L59" s="21" t="s">
        <v>916</v>
      </c>
      <c r="M59" s="22"/>
    </row>
    <row r="60" spans="1:13" ht="75" hidden="1">
      <c r="A60" s="23" t="s">
        <v>407</v>
      </c>
      <c r="B60" s="23" t="s">
        <v>408</v>
      </c>
      <c r="C60" s="23" t="s">
        <v>409</v>
      </c>
      <c r="D60" s="23" t="s">
        <v>410</v>
      </c>
      <c r="E60" s="23" t="s">
        <v>342</v>
      </c>
      <c r="F60" s="23" t="s">
        <v>406</v>
      </c>
      <c r="G60" s="23" t="s">
        <v>400</v>
      </c>
      <c r="H60" s="19" t="s">
        <v>401</v>
      </c>
      <c r="I60" s="19">
        <v>1</v>
      </c>
      <c r="J60" s="19" t="s">
        <v>665</v>
      </c>
      <c r="K60" s="20" t="s">
        <v>638</v>
      </c>
      <c r="L60" s="21"/>
      <c r="M60" s="22"/>
    </row>
    <row r="61" spans="1:13" ht="75" hidden="1">
      <c r="A61" s="25" t="s">
        <v>411</v>
      </c>
      <c r="B61" s="25" t="s">
        <v>412</v>
      </c>
      <c r="C61" s="25" t="s">
        <v>413</v>
      </c>
      <c r="D61" s="25" t="s">
        <v>414</v>
      </c>
      <c r="E61" s="25" t="s">
        <v>415</v>
      </c>
      <c r="F61" s="25" t="s">
        <v>261</v>
      </c>
      <c r="G61" s="18" t="s">
        <v>416</v>
      </c>
      <c r="H61" s="26" t="s">
        <v>417</v>
      </c>
      <c r="I61" s="26">
        <v>4</v>
      </c>
      <c r="J61" s="26" t="s">
        <v>666</v>
      </c>
      <c r="K61" s="20" t="s">
        <v>638</v>
      </c>
      <c r="L61" s="21"/>
      <c r="M61" s="22"/>
    </row>
    <row r="62" spans="1:13" ht="75" hidden="1">
      <c r="A62" s="25" t="s">
        <v>418</v>
      </c>
      <c r="B62" s="25" t="s">
        <v>419</v>
      </c>
      <c r="C62" s="25" t="s">
        <v>420</v>
      </c>
      <c r="D62" s="25" t="s">
        <v>421</v>
      </c>
      <c r="E62" s="25" t="s">
        <v>422</v>
      </c>
      <c r="F62" s="25" t="s">
        <v>64</v>
      </c>
      <c r="G62" s="18" t="s">
        <v>423</v>
      </c>
      <c r="H62" s="26" t="s">
        <v>424</v>
      </c>
      <c r="I62" s="26">
        <v>2</v>
      </c>
      <c r="J62" s="26" t="s">
        <v>67</v>
      </c>
      <c r="K62" s="20" t="s">
        <v>638</v>
      </c>
      <c r="L62" s="21"/>
      <c r="M62" s="29"/>
    </row>
    <row r="63" spans="1:13" ht="180" hidden="1">
      <c r="A63" s="25" t="s">
        <v>425</v>
      </c>
      <c r="B63" s="25" t="s">
        <v>426</v>
      </c>
      <c r="C63" s="25" t="s">
        <v>427</v>
      </c>
      <c r="D63" s="25" t="s">
        <v>428</v>
      </c>
      <c r="E63" s="25" t="s">
        <v>429</v>
      </c>
      <c r="F63" s="25" t="s">
        <v>430</v>
      </c>
      <c r="G63" s="18" t="s">
        <v>431</v>
      </c>
      <c r="H63" s="26" t="s">
        <v>432</v>
      </c>
      <c r="I63" s="26">
        <v>3</v>
      </c>
      <c r="J63" s="26" t="s">
        <v>667</v>
      </c>
      <c r="K63" s="20" t="s">
        <v>638</v>
      </c>
      <c r="L63" s="21"/>
      <c r="M63" s="22"/>
    </row>
    <row r="64" spans="1:13" ht="90" hidden="1">
      <c r="A64" s="25" t="s">
        <v>433</v>
      </c>
      <c r="B64" s="25" t="s">
        <v>434</v>
      </c>
      <c r="C64" s="25" t="s">
        <v>435</v>
      </c>
      <c r="D64" s="25" t="s">
        <v>436</v>
      </c>
      <c r="E64" s="25" t="s">
        <v>437</v>
      </c>
      <c r="F64" s="25" t="s">
        <v>438</v>
      </c>
      <c r="G64" s="18" t="s">
        <v>439</v>
      </c>
      <c r="H64" s="26"/>
      <c r="I64" s="26">
        <v>2</v>
      </c>
      <c r="J64" s="26" t="s">
        <v>668</v>
      </c>
      <c r="K64" s="20" t="s">
        <v>638</v>
      </c>
      <c r="L64" s="21"/>
      <c r="M64" s="22"/>
    </row>
    <row r="65" spans="1:13" ht="120" hidden="1">
      <c r="A65" s="24" t="s">
        <v>440</v>
      </c>
      <c r="B65" s="24" t="s">
        <v>441</v>
      </c>
      <c r="C65" s="24" t="s">
        <v>442</v>
      </c>
      <c r="D65" s="24" t="s">
        <v>443</v>
      </c>
      <c r="E65" s="24" t="s">
        <v>444</v>
      </c>
      <c r="F65" s="24" t="s">
        <v>182</v>
      </c>
      <c r="G65" s="23" t="s">
        <v>445</v>
      </c>
      <c r="H65" s="19"/>
      <c r="I65" s="19">
        <v>3</v>
      </c>
      <c r="J65" s="19" t="s">
        <v>669</v>
      </c>
      <c r="K65" s="20" t="s">
        <v>638</v>
      </c>
      <c r="L65" s="21"/>
      <c r="M65" s="22"/>
    </row>
    <row r="66" spans="1:13" ht="90" customHeight="1">
      <c r="A66" s="25" t="s">
        <v>446</v>
      </c>
      <c r="B66" s="25" t="s">
        <v>447</v>
      </c>
      <c r="C66" s="25" t="s">
        <v>448</v>
      </c>
      <c r="D66" s="25" t="s">
        <v>449</v>
      </c>
      <c r="E66" s="25" t="s">
        <v>450</v>
      </c>
      <c r="F66" s="25" t="s">
        <v>451</v>
      </c>
      <c r="G66" s="18" t="s">
        <v>452</v>
      </c>
      <c r="H66" s="26"/>
      <c r="I66" s="26">
        <v>1</v>
      </c>
      <c r="J66" s="26" t="s">
        <v>670</v>
      </c>
      <c r="K66" s="20" t="s">
        <v>868</v>
      </c>
      <c r="L66" s="21" t="s">
        <v>910</v>
      </c>
      <c r="M66" s="289"/>
    </row>
    <row r="67" spans="1:13" ht="90" hidden="1">
      <c r="A67" s="18" t="s">
        <v>453</v>
      </c>
      <c r="B67" s="23" t="s">
        <v>454</v>
      </c>
      <c r="C67" s="23" t="s">
        <v>455</v>
      </c>
      <c r="D67" s="23" t="s">
        <v>456</v>
      </c>
      <c r="E67" s="23" t="s">
        <v>457</v>
      </c>
      <c r="F67" s="23" t="s">
        <v>458</v>
      </c>
      <c r="G67" s="23"/>
      <c r="H67" s="23" t="s">
        <v>459</v>
      </c>
      <c r="I67" s="19">
        <v>4</v>
      </c>
      <c r="J67" s="19" t="s">
        <v>671</v>
      </c>
      <c r="K67" s="20" t="s">
        <v>638</v>
      </c>
      <c r="L67" s="21"/>
      <c r="M67" s="22"/>
    </row>
    <row r="68" spans="1:13" ht="90" hidden="1">
      <c r="A68" s="23" t="s">
        <v>460</v>
      </c>
      <c r="B68" s="23" t="s">
        <v>461</v>
      </c>
      <c r="C68" s="23" t="s">
        <v>462</v>
      </c>
      <c r="D68" s="23" t="s">
        <v>463</v>
      </c>
      <c r="E68" s="23" t="s">
        <v>457</v>
      </c>
      <c r="F68" s="23" t="s">
        <v>458</v>
      </c>
      <c r="G68" s="23"/>
      <c r="H68" s="23" t="s">
        <v>459</v>
      </c>
      <c r="I68" s="19">
        <v>4</v>
      </c>
      <c r="J68" s="19" t="s">
        <v>672</v>
      </c>
      <c r="K68" s="20" t="s">
        <v>638</v>
      </c>
      <c r="L68" s="21"/>
      <c r="M68" s="22"/>
    </row>
    <row r="69" spans="1:13" ht="45" hidden="1">
      <c r="A69" s="18" t="s">
        <v>464</v>
      </c>
      <c r="B69" s="18" t="s">
        <v>465</v>
      </c>
      <c r="C69" s="18" t="s">
        <v>466</v>
      </c>
      <c r="D69" s="18" t="s">
        <v>467</v>
      </c>
      <c r="E69" s="18" t="s">
        <v>468</v>
      </c>
      <c r="F69" s="18" t="s">
        <v>217</v>
      </c>
      <c r="G69" s="30"/>
      <c r="H69" s="23" t="s">
        <v>459</v>
      </c>
      <c r="I69" s="26">
        <v>4</v>
      </c>
      <c r="J69" s="26" t="s">
        <v>672</v>
      </c>
      <c r="K69" s="20" t="s">
        <v>638</v>
      </c>
      <c r="L69" s="21"/>
      <c r="M69" s="22"/>
    </row>
    <row r="70" spans="1:13" ht="165" hidden="1">
      <c r="A70" s="18" t="s">
        <v>469</v>
      </c>
      <c r="B70" s="18" t="s">
        <v>470</v>
      </c>
      <c r="C70" s="18" t="s">
        <v>471</v>
      </c>
      <c r="D70" s="18" t="s">
        <v>472</v>
      </c>
      <c r="E70" s="18" t="s">
        <v>473</v>
      </c>
      <c r="F70" s="18" t="s">
        <v>474</v>
      </c>
      <c r="G70" s="25" t="s">
        <v>475</v>
      </c>
      <c r="H70" s="18" t="s">
        <v>476</v>
      </c>
      <c r="I70" s="26">
        <v>3</v>
      </c>
      <c r="J70" s="26" t="s">
        <v>673</v>
      </c>
      <c r="K70" s="20" t="s">
        <v>638</v>
      </c>
      <c r="L70" s="21"/>
      <c r="M70" s="22"/>
    </row>
    <row r="71" spans="1:13" ht="102" hidden="1" customHeight="1">
      <c r="A71" s="18" t="s">
        <v>477</v>
      </c>
      <c r="B71" s="18" t="s">
        <v>478</v>
      </c>
      <c r="C71" s="18" t="s">
        <v>471</v>
      </c>
      <c r="D71" s="18" t="s">
        <v>479</v>
      </c>
      <c r="E71" s="18" t="s">
        <v>473</v>
      </c>
      <c r="F71" s="18" t="s">
        <v>474</v>
      </c>
      <c r="G71" s="25" t="s">
        <v>480</v>
      </c>
      <c r="H71" s="18" t="s">
        <v>476</v>
      </c>
      <c r="I71" s="26">
        <v>3</v>
      </c>
      <c r="J71" s="26" t="s">
        <v>673</v>
      </c>
      <c r="K71" s="20" t="s">
        <v>638</v>
      </c>
      <c r="L71" s="21"/>
      <c r="M71" s="21"/>
    </row>
    <row r="72" spans="1:13" ht="180" hidden="1">
      <c r="A72" s="18" t="s">
        <v>481</v>
      </c>
      <c r="B72" s="18" t="s">
        <v>482</v>
      </c>
      <c r="C72" s="18" t="s">
        <v>471</v>
      </c>
      <c r="D72" s="18" t="s">
        <v>483</v>
      </c>
      <c r="E72" s="18" t="s">
        <v>473</v>
      </c>
      <c r="F72" s="18" t="s">
        <v>474</v>
      </c>
      <c r="G72" s="25" t="s">
        <v>480</v>
      </c>
      <c r="H72" s="18" t="s">
        <v>476</v>
      </c>
      <c r="I72" s="26">
        <v>3</v>
      </c>
      <c r="J72" s="26" t="s">
        <v>673</v>
      </c>
      <c r="K72" s="20" t="s">
        <v>638</v>
      </c>
      <c r="L72" s="21"/>
      <c r="M72" s="21"/>
    </row>
    <row r="73" spans="1:13" ht="315" hidden="1">
      <c r="A73" s="18" t="s">
        <v>484</v>
      </c>
      <c r="B73" s="18" t="s">
        <v>485</v>
      </c>
      <c r="C73" s="18" t="s">
        <v>486</v>
      </c>
      <c r="D73" s="18" t="s">
        <v>487</v>
      </c>
      <c r="E73" s="18" t="s">
        <v>488</v>
      </c>
      <c r="F73" s="31" t="s">
        <v>489</v>
      </c>
      <c r="G73" s="18" t="s">
        <v>490</v>
      </c>
      <c r="H73" s="25"/>
      <c r="I73" s="26">
        <v>3</v>
      </c>
      <c r="J73" s="26" t="s">
        <v>67</v>
      </c>
      <c r="K73" s="20" t="s">
        <v>638</v>
      </c>
      <c r="L73" s="21"/>
      <c r="M73" s="21"/>
    </row>
    <row r="74" spans="1:13" ht="96.75" hidden="1" customHeight="1">
      <c r="A74" s="18" t="s">
        <v>491</v>
      </c>
      <c r="B74" s="25" t="s">
        <v>492</v>
      </c>
      <c r="C74" s="25" t="s">
        <v>493</v>
      </c>
      <c r="D74" s="25" t="s">
        <v>494</v>
      </c>
      <c r="E74" s="25" t="s">
        <v>495</v>
      </c>
      <c r="F74" s="25" t="s">
        <v>496</v>
      </c>
      <c r="G74" s="18"/>
      <c r="H74" s="25" t="s">
        <v>67</v>
      </c>
      <c r="I74" s="26">
        <v>3</v>
      </c>
      <c r="J74" s="26" t="s">
        <v>67</v>
      </c>
      <c r="K74" s="20" t="s">
        <v>638</v>
      </c>
      <c r="L74" s="21"/>
      <c r="M74" s="21"/>
    </row>
    <row r="75" spans="1:13" ht="105.75" hidden="1" customHeight="1">
      <c r="A75" s="18" t="s">
        <v>497</v>
      </c>
      <c r="B75" s="25" t="s">
        <v>498</v>
      </c>
      <c r="C75" s="25" t="s">
        <v>493</v>
      </c>
      <c r="D75" s="25" t="s">
        <v>494</v>
      </c>
      <c r="E75" s="25" t="s">
        <v>499</v>
      </c>
      <c r="F75" s="25" t="s">
        <v>496</v>
      </c>
      <c r="G75" s="18"/>
      <c r="H75" s="25"/>
      <c r="I75" s="26">
        <v>3</v>
      </c>
      <c r="J75" s="26" t="s">
        <v>67</v>
      </c>
      <c r="K75" s="20" t="s">
        <v>638</v>
      </c>
      <c r="L75" s="21"/>
      <c r="M75" s="21"/>
    </row>
    <row r="76" spans="1:13" ht="150" hidden="1">
      <c r="A76" s="18" t="s">
        <v>500</v>
      </c>
      <c r="B76" s="25" t="s">
        <v>501</v>
      </c>
      <c r="C76" s="25" t="s">
        <v>493</v>
      </c>
      <c r="D76" s="25" t="s">
        <v>494</v>
      </c>
      <c r="E76" s="25" t="s">
        <v>495</v>
      </c>
      <c r="F76" s="25" t="s">
        <v>496</v>
      </c>
      <c r="G76" s="18"/>
      <c r="H76" s="25" t="s">
        <v>67</v>
      </c>
      <c r="I76" s="26">
        <v>3</v>
      </c>
      <c r="J76" s="26" t="s">
        <v>67</v>
      </c>
      <c r="K76" s="20" t="s">
        <v>638</v>
      </c>
      <c r="L76" s="21"/>
      <c r="M76" s="21"/>
    </row>
    <row r="77" spans="1:13" ht="120" hidden="1">
      <c r="A77" s="18" t="s">
        <v>502</v>
      </c>
      <c r="B77" s="25" t="s">
        <v>503</v>
      </c>
      <c r="C77" s="25" t="s">
        <v>493</v>
      </c>
      <c r="D77" s="25" t="s">
        <v>494</v>
      </c>
      <c r="E77" s="25" t="s">
        <v>495</v>
      </c>
      <c r="F77" s="25" t="s">
        <v>496</v>
      </c>
      <c r="G77" s="18"/>
      <c r="H77" s="25" t="s">
        <v>67</v>
      </c>
      <c r="I77" s="26">
        <v>3</v>
      </c>
      <c r="J77" s="26" t="s">
        <v>67</v>
      </c>
      <c r="K77" s="20" t="s">
        <v>638</v>
      </c>
      <c r="L77" s="21"/>
      <c r="M77" s="21"/>
    </row>
    <row r="78" spans="1:13" ht="120" hidden="1">
      <c r="A78" s="18" t="s">
        <v>504</v>
      </c>
      <c r="B78" s="25" t="s">
        <v>505</v>
      </c>
      <c r="C78" s="25" t="s">
        <v>493</v>
      </c>
      <c r="D78" s="25" t="s">
        <v>494</v>
      </c>
      <c r="E78" s="25" t="s">
        <v>495</v>
      </c>
      <c r="F78" s="25" t="s">
        <v>496</v>
      </c>
      <c r="G78" s="18"/>
      <c r="H78" s="25" t="s">
        <v>67</v>
      </c>
      <c r="I78" s="26">
        <v>3</v>
      </c>
      <c r="J78" s="26" t="s">
        <v>67</v>
      </c>
      <c r="K78" s="20" t="s">
        <v>638</v>
      </c>
      <c r="L78" s="21"/>
      <c r="M78" s="21"/>
    </row>
    <row r="79" spans="1:13" ht="105" hidden="1">
      <c r="A79" s="18" t="s">
        <v>506</v>
      </c>
      <c r="B79" s="25" t="s">
        <v>507</v>
      </c>
      <c r="C79" s="25" t="s">
        <v>493</v>
      </c>
      <c r="D79" s="25" t="s">
        <v>494</v>
      </c>
      <c r="E79" s="25" t="s">
        <v>495</v>
      </c>
      <c r="F79" s="25" t="s">
        <v>496</v>
      </c>
      <c r="G79" s="18"/>
      <c r="H79" s="25" t="s">
        <v>67</v>
      </c>
      <c r="I79" s="26">
        <v>3</v>
      </c>
      <c r="J79" s="26" t="s">
        <v>67</v>
      </c>
      <c r="K79" s="20" t="s">
        <v>638</v>
      </c>
      <c r="L79" s="21"/>
      <c r="M79" s="21"/>
    </row>
    <row r="80" spans="1:13" ht="120" hidden="1">
      <c r="A80" s="18" t="s">
        <v>508</v>
      </c>
      <c r="B80" s="25" t="s">
        <v>509</v>
      </c>
      <c r="C80" s="25" t="s">
        <v>493</v>
      </c>
      <c r="D80" s="25" t="s">
        <v>494</v>
      </c>
      <c r="E80" s="25" t="s">
        <v>495</v>
      </c>
      <c r="F80" s="25" t="s">
        <v>496</v>
      </c>
      <c r="G80" s="18"/>
      <c r="H80" s="25" t="s">
        <v>67</v>
      </c>
      <c r="I80" s="26">
        <v>3</v>
      </c>
      <c r="J80" s="26" t="s">
        <v>67</v>
      </c>
      <c r="K80" s="20" t="s">
        <v>638</v>
      </c>
      <c r="L80" s="21"/>
      <c r="M80" s="21"/>
    </row>
    <row r="81" spans="1:13" ht="120" hidden="1">
      <c r="A81" s="18" t="s">
        <v>510</v>
      </c>
      <c r="B81" s="25" t="s">
        <v>511</v>
      </c>
      <c r="C81" s="25" t="s">
        <v>512</v>
      </c>
      <c r="D81" s="25" t="s">
        <v>494</v>
      </c>
      <c r="E81" s="25" t="s">
        <v>495</v>
      </c>
      <c r="F81" s="25" t="s">
        <v>496</v>
      </c>
      <c r="G81" s="18"/>
      <c r="H81" s="25" t="s">
        <v>67</v>
      </c>
      <c r="I81" s="26">
        <v>3</v>
      </c>
      <c r="J81" s="26" t="s">
        <v>67</v>
      </c>
      <c r="K81" s="20" t="s">
        <v>638</v>
      </c>
      <c r="L81" s="21"/>
      <c r="M81" s="21"/>
    </row>
    <row r="82" spans="1:13" ht="135" hidden="1">
      <c r="A82" s="18" t="s">
        <v>513</v>
      </c>
      <c r="B82" s="25" t="s">
        <v>514</v>
      </c>
      <c r="C82" s="25" t="s">
        <v>493</v>
      </c>
      <c r="D82" s="25" t="s">
        <v>494</v>
      </c>
      <c r="E82" s="25" t="s">
        <v>495</v>
      </c>
      <c r="F82" s="25" t="s">
        <v>496</v>
      </c>
      <c r="G82" s="18"/>
      <c r="H82" s="25" t="s">
        <v>67</v>
      </c>
      <c r="I82" s="26">
        <v>3</v>
      </c>
      <c r="J82" s="26" t="s">
        <v>67</v>
      </c>
      <c r="K82" s="20" t="s">
        <v>638</v>
      </c>
      <c r="L82" s="21"/>
      <c r="M82" s="21"/>
    </row>
    <row r="83" spans="1:13" ht="135" hidden="1">
      <c r="A83" s="18" t="s">
        <v>515</v>
      </c>
      <c r="B83" s="25" t="s">
        <v>514</v>
      </c>
      <c r="C83" s="25" t="s">
        <v>493</v>
      </c>
      <c r="D83" s="25" t="s">
        <v>494</v>
      </c>
      <c r="E83" s="25" t="s">
        <v>495</v>
      </c>
      <c r="F83" s="25" t="s">
        <v>496</v>
      </c>
      <c r="G83" s="18"/>
      <c r="H83" s="25" t="s">
        <v>67</v>
      </c>
      <c r="I83" s="26">
        <v>3</v>
      </c>
      <c r="J83" s="26" t="s">
        <v>67</v>
      </c>
      <c r="K83" s="20" t="s">
        <v>638</v>
      </c>
      <c r="L83" s="21"/>
      <c r="M83" s="21"/>
    </row>
    <row r="84" spans="1:13" ht="135" hidden="1">
      <c r="A84" s="18" t="s">
        <v>516</v>
      </c>
      <c r="B84" s="25" t="s">
        <v>514</v>
      </c>
      <c r="C84" s="25" t="s">
        <v>493</v>
      </c>
      <c r="D84" s="25" t="s">
        <v>494</v>
      </c>
      <c r="E84" s="25" t="s">
        <v>495</v>
      </c>
      <c r="F84" s="25" t="s">
        <v>496</v>
      </c>
      <c r="G84" s="18"/>
      <c r="H84" s="25" t="s">
        <v>67</v>
      </c>
      <c r="I84" s="26">
        <v>3</v>
      </c>
      <c r="J84" s="26" t="s">
        <v>67</v>
      </c>
      <c r="K84" s="20" t="s">
        <v>638</v>
      </c>
      <c r="L84" s="21"/>
      <c r="M84" s="21"/>
    </row>
    <row r="85" spans="1:13" ht="105" hidden="1">
      <c r="A85" s="18" t="s">
        <v>517</v>
      </c>
      <c r="B85" s="25" t="s">
        <v>518</v>
      </c>
      <c r="C85" s="25" t="s">
        <v>519</v>
      </c>
      <c r="D85" s="25" t="s">
        <v>494</v>
      </c>
      <c r="E85" s="25" t="s">
        <v>495</v>
      </c>
      <c r="F85" s="25" t="s">
        <v>496</v>
      </c>
      <c r="G85" s="32"/>
      <c r="H85" s="32"/>
      <c r="I85" s="26">
        <v>3</v>
      </c>
      <c r="J85" s="33" t="s">
        <v>67</v>
      </c>
      <c r="K85" s="20" t="s">
        <v>638</v>
      </c>
      <c r="L85" s="21"/>
      <c r="M85" s="21"/>
    </row>
    <row r="86" spans="1:13" ht="105" hidden="1">
      <c r="A86" s="18" t="s">
        <v>520</v>
      </c>
      <c r="B86" s="25" t="s">
        <v>518</v>
      </c>
      <c r="C86" s="25" t="s">
        <v>519</v>
      </c>
      <c r="D86" s="25" t="s">
        <v>494</v>
      </c>
      <c r="E86" s="25" t="s">
        <v>495</v>
      </c>
      <c r="F86" s="25" t="s">
        <v>496</v>
      </c>
      <c r="G86" s="32"/>
      <c r="H86" s="32"/>
      <c r="I86" s="33">
        <v>3</v>
      </c>
      <c r="J86" s="33" t="s">
        <v>67</v>
      </c>
      <c r="K86" s="20" t="s">
        <v>638</v>
      </c>
      <c r="L86" s="21"/>
      <c r="M86" s="21"/>
    </row>
    <row r="87" spans="1:13" ht="180" hidden="1">
      <c r="A87" s="18" t="s">
        <v>521</v>
      </c>
      <c r="B87" s="18" t="s">
        <v>522</v>
      </c>
      <c r="C87" s="18" t="s">
        <v>523</v>
      </c>
      <c r="D87" s="18" t="s">
        <v>524</v>
      </c>
      <c r="E87" s="18" t="s">
        <v>342</v>
      </c>
      <c r="F87" s="18" t="s">
        <v>525</v>
      </c>
      <c r="G87" s="18"/>
      <c r="H87" s="18"/>
      <c r="I87" s="26">
        <v>4</v>
      </c>
      <c r="J87" s="26" t="s">
        <v>67</v>
      </c>
      <c r="K87" s="20" t="s">
        <v>638</v>
      </c>
      <c r="L87" s="21"/>
      <c r="M87" s="21"/>
    </row>
    <row r="88" spans="1:13" ht="105" hidden="1">
      <c r="A88" s="18" t="s">
        <v>526</v>
      </c>
      <c r="B88" s="18" t="s">
        <v>527</v>
      </c>
      <c r="C88" s="18" t="s">
        <v>528</v>
      </c>
      <c r="D88" s="18" t="s">
        <v>529</v>
      </c>
      <c r="E88" s="18" t="s">
        <v>530</v>
      </c>
      <c r="F88" s="18" t="s">
        <v>525</v>
      </c>
      <c r="G88" s="18" t="s">
        <v>530</v>
      </c>
      <c r="H88" s="18"/>
      <c r="I88" s="26">
        <v>4</v>
      </c>
      <c r="J88" s="26" t="s">
        <v>67</v>
      </c>
      <c r="K88" s="20" t="s">
        <v>638</v>
      </c>
      <c r="L88" s="21"/>
      <c r="M88" s="21"/>
    </row>
    <row r="89" spans="1:13" ht="105" hidden="1">
      <c r="A89" s="18" t="s">
        <v>531</v>
      </c>
      <c r="B89" s="18" t="s">
        <v>527</v>
      </c>
      <c r="C89" s="18" t="s">
        <v>532</v>
      </c>
      <c r="D89" s="18" t="s">
        <v>529</v>
      </c>
      <c r="E89" s="18" t="s">
        <v>533</v>
      </c>
      <c r="F89" s="18" t="s">
        <v>525</v>
      </c>
      <c r="G89" s="18" t="s">
        <v>533</v>
      </c>
      <c r="H89" s="18"/>
      <c r="I89" s="26">
        <v>4</v>
      </c>
      <c r="J89" s="26" t="s">
        <v>67</v>
      </c>
      <c r="K89" s="20" t="s">
        <v>638</v>
      </c>
      <c r="L89" s="21"/>
      <c r="M89" s="21"/>
    </row>
    <row r="90" spans="1:13" ht="120" hidden="1">
      <c r="A90" s="18" t="s">
        <v>534</v>
      </c>
      <c r="B90" s="18" t="s">
        <v>535</v>
      </c>
      <c r="C90" s="18" t="s">
        <v>528</v>
      </c>
      <c r="D90" s="18" t="s">
        <v>529</v>
      </c>
      <c r="E90" s="18" t="s">
        <v>536</v>
      </c>
      <c r="F90" s="18" t="s">
        <v>525</v>
      </c>
      <c r="G90" s="18" t="s">
        <v>536</v>
      </c>
      <c r="H90" s="18"/>
      <c r="I90" s="26">
        <v>4</v>
      </c>
      <c r="J90" s="26" t="s">
        <v>67</v>
      </c>
      <c r="K90" s="20" t="s">
        <v>638</v>
      </c>
      <c r="L90" s="21"/>
      <c r="M90" s="21"/>
    </row>
    <row r="91" spans="1:13" ht="120" hidden="1">
      <c r="A91" s="18" t="s">
        <v>537</v>
      </c>
      <c r="B91" s="18" t="s">
        <v>535</v>
      </c>
      <c r="C91" s="18" t="s">
        <v>532</v>
      </c>
      <c r="D91" s="18" t="s">
        <v>529</v>
      </c>
      <c r="E91" s="18" t="s">
        <v>538</v>
      </c>
      <c r="F91" s="18" t="s">
        <v>525</v>
      </c>
      <c r="G91" s="18" t="s">
        <v>538</v>
      </c>
      <c r="H91" s="18"/>
      <c r="I91" s="26">
        <v>4</v>
      </c>
      <c r="J91" s="26" t="s">
        <v>67</v>
      </c>
      <c r="K91" s="20" t="s">
        <v>638</v>
      </c>
      <c r="L91" s="21"/>
      <c r="M91" s="21"/>
    </row>
    <row r="92" spans="1:13" ht="195" hidden="1">
      <c r="A92" s="18" t="s">
        <v>539</v>
      </c>
      <c r="B92" s="18" t="s">
        <v>540</v>
      </c>
      <c r="C92" s="18" t="s">
        <v>541</v>
      </c>
      <c r="D92" s="18" t="s">
        <v>542</v>
      </c>
      <c r="E92" s="18" t="s">
        <v>543</v>
      </c>
      <c r="F92" s="18" t="s">
        <v>544</v>
      </c>
      <c r="G92" s="18" t="s">
        <v>545</v>
      </c>
      <c r="H92" s="28" t="s">
        <v>67</v>
      </c>
      <c r="I92" s="26">
        <v>2</v>
      </c>
      <c r="J92" s="26" t="s">
        <v>67</v>
      </c>
      <c r="K92" s="20" t="s">
        <v>638</v>
      </c>
      <c r="L92" s="21"/>
      <c r="M92" s="21"/>
    </row>
    <row r="93" spans="1:13" ht="90" hidden="1">
      <c r="A93" s="18" t="s">
        <v>546</v>
      </c>
      <c r="B93" s="18" t="s">
        <v>547</v>
      </c>
      <c r="C93" s="18" t="s">
        <v>342</v>
      </c>
      <c r="D93" s="18" t="s">
        <v>548</v>
      </c>
      <c r="E93" s="18" t="s">
        <v>549</v>
      </c>
      <c r="F93" s="18" t="s">
        <v>550</v>
      </c>
      <c r="G93" s="18" t="s">
        <v>67</v>
      </c>
      <c r="H93" s="18" t="s">
        <v>67</v>
      </c>
      <c r="I93" s="26">
        <v>2</v>
      </c>
      <c r="J93" s="26" t="s">
        <v>67</v>
      </c>
      <c r="K93" s="20" t="s">
        <v>638</v>
      </c>
      <c r="L93" s="21"/>
      <c r="M93" s="21"/>
    </row>
    <row r="94" spans="1:13" ht="90" hidden="1">
      <c r="A94" s="18" t="s">
        <v>551</v>
      </c>
      <c r="B94" s="18" t="s">
        <v>552</v>
      </c>
      <c r="C94" s="18" t="s">
        <v>553</v>
      </c>
      <c r="D94" s="18" t="s">
        <v>554</v>
      </c>
      <c r="E94" s="18" t="s">
        <v>555</v>
      </c>
      <c r="F94" s="18" t="s">
        <v>525</v>
      </c>
      <c r="G94" s="34" t="s">
        <v>556</v>
      </c>
      <c r="H94" s="18" t="s">
        <v>67</v>
      </c>
      <c r="I94" s="26">
        <v>3</v>
      </c>
      <c r="J94" s="26" t="s">
        <v>67</v>
      </c>
      <c r="K94" s="20" t="s">
        <v>638</v>
      </c>
      <c r="L94" s="21"/>
      <c r="M94" s="21"/>
    </row>
    <row r="95" spans="1:13" ht="150" hidden="1">
      <c r="A95" s="18" t="s">
        <v>557</v>
      </c>
      <c r="B95" s="18" t="s">
        <v>558</v>
      </c>
      <c r="C95" s="18" t="s">
        <v>554</v>
      </c>
      <c r="D95" s="18" t="s">
        <v>559</v>
      </c>
      <c r="E95" s="18" t="s">
        <v>560</v>
      </c>
      <c r="F95" s="18" t="s">
        <v>525</v>
      </c>
      <c r="G95" s="18" t="s">
        <v>561</v>
      </c>
      <c r="H95" s="18" t="s">
        <v>67</v>
      </c>
      <c r="I95" s="26">
        <v>3</v>
      </c>
      <c r="J95" s="26" t="s">
        <v>67</v>
      </c>
      <c r="K95" s="20" t="s">
        <v>638</v>
      </c>
      <c r="L95" s="21"/>
      <c r="M95" s="21"/>
    </row>
    <row r="96" spans="1:13" ht="120" hidden="1">
      <c r="A96" s="18" t="s">
        <v>562</v>
      </c>
      <c r="B96" s="18" t="s">
        <v>563</v>
      </c>
      <c r="C96" s="18" t="s">
        <v>554</v>
      </c>
      <c r="D96" s="18" t="s">
        <v>564</v>
      </c>
      <c r="E96" s="18" t="s">
        <v>560</v>
      </c>
      <c r="F96" s="18" t="s">
        <v>525</v>
      </c>
      <c r="G96" s="18" t="s">
        <v>560</v>
      </c>
      <c r="H96" s="18" t="s">
        <v>67</v>
      </c>
      <c r="I96" s="26">
        <v>4</v>
      </c>
      <c r="J96" s="26" t="s">
        <v>67</v>
      </c>
      <c r="K96" s="20" t="s">
        <v>638</v>
      </c>
      <c r="L96" s="21"/>
      <c r="M96" s="21"/>
    </row>
    <row r="97" spans="1:13" ht="115.5" hidden="1" customHeight="1">
      <c r="A97" s="18" t="s">
        <v>565</v>
      </c>
      <c r="B97" s="18" t="s">
        <v>566</v>
      </c>
      <c r="C97" s="18" t="s">
        <v>567</v>
      </c>
      <c r="D97" s="18" t="s">
        <v>568</v>
      </c>
      <c r="E97" s="18" t="s">
        <v>569</v>
      </c>
      <c r="F97" s="18" t="s">
        <v>570</v>
      </c>
      <c r="G97" s="18" t="s">
        <v>569</v>
      </c>
      <c r="H97" s="18"/>
      <c r="I97" s="26">
        <v>3</v>
      </c>
      <c r="J97" s="26" t="s">
        <v>67</v>
      </c>
      <c r="K97" s="20" t="s">
        <v>638</v>
      </c>
      <c r="L97" s="21"/>
      <c r="M97" s="21"/>
    </row>
    <row r="98" spans="1:13" ht="105" hidden="1">
      <c r="A98" s="18" t="s">
        <v>571</v>
      </c>
      <c r="B98" s="18" t="s">
        <v>572</v>
      </c>
      <c r="C98" s="18" t="s">
        <v>573</v>
      </c>
      <c r="D98" s="18" t="s">
        <v>574</v>
      </c>
      <c r="E98" s="18" t="s">
        <v>342</v>
      </c>
      <c r="F98" s="18" t="s">
        <v>570</v>
      </c>
      <c r="G98" s="18" t="s">
        <v>23</v>
      </c>
      <c r="H98" s="18"/>
      <c r="I98" s="26">
        <v>3</v>
      </c>
      <c r="J98" s="26" t="s">
        <v>67</v>
      </c>
      <c r="K98" s="20" t="s">
        <v>638</v>
      </c>
      <c r="L98" s="21"/>
      <c r="M98" s="21"/>
    </row>
    <row r="99" spans="1:13" ht="240" hidden="1">
      <c r="A99" s="18" t="s">
        <v>575</v>
      </c>
      <c r="B99" s="18" t="s">
        <v>576</v>
      </c>
      <c r="C99" s="18" t="s">
        <v>577</v>
      </c>
      <c r="D99" s="18" t="s">
        <v>578</v>
      </c>
      <c r="E99" s="18" t="s">
        <v>579</v>
      </c>
      <c r="F99" s="18" t="s">
        <v>580</v>
      </c>
      <c r="G99" s="18" t="s">
        <v>581</v>
      </c>
      <c r="H99" s="18"/>
      <c r="I99" s="26">
        <v>3</v>
      </c>
      <c r="J99" s="26" t="s">
        <v>67</v>
      </c>
      <c r="K99" s="20" t="s">
        <v>638</v>
      </c>
      <c r="L99" s="21"/>
      <c r="M99" s="21"/>
    </row>
    <row r="100" spans="1:13" ht="75" hidden="1">
      <c r="A100" s="23" t="s">
        <v>582</v>
      </c>
      <c r="B100" s="24" t="s">
        <v>389</v>
      </c>
      <c r="C100" s="24" t="s">
        <v>583</v>
      </c>
      <c r="D100" s="24" t="s">
        <v>584</v>
      </c>
      <c r="E100" s="24" t="s">
        <v>585</v>
      </c>
      <c r="F100" s="24" t="s">
        <v>392</v>
      </c>
      <c r="G100" s="23" t="s">
        <v>586</v>
      </c>
      <c r="H100" s="19"/>
      <c r="I100" s="19">
        <v>1</v>
      </c>
      <c r="J100" s="19" t="s">
        <v>278</v>
      </c>
      <c r="K100" s="20" t="s">
        <v>638</v>
      </c>
      <c r="L100" s="21"/>
      <c r="M100" s="21"/>
    </row>
    <row r="101" spans="1:13" ht="75" hidden="1">
      <c r="A101" s="23" t="s">
        <v>587</v>
      </c>
      <c r="B101" s="24" t="s">
        <v>588</v>
      </c>
      <c r="C101" s="24" t="s">
        <v>589</v>
      </c>
      <c r="D101" s="24" t="s">
        <v>590</v>
      </c>
      <c r="E101" s="24" t="s">
        <v>585</v>
      </c>
      <c r="F101" s="24" t="s">
        <v>392</v>
      </c>
      <c r="G101" s="23" t="s">
        <v>586</v>
      </c>
      <c r="H101" s="19"/>
      <c r="I101" s="19">
        <v>1</v>
      </c>
      <c r="J101" s="19" t="s">
        <v>278</v>
      </c>
      <c r="K101" s="20" t="s">
        <v>638</v>
      </c>
      <c r="L101" s="21"/>
      <c r="M101" s="21"/>
    </row>
    <row r="102" spans="1:13" ht="90" hidden="1">
      <c r="A102" s="23" t="s">
        <v>591</v>
      </c>
      <c r="B102" s="24" t="s">
        <v>592</v>
      </c>
      <c r="C102" s="24" t="s">
        <v>593</v>
      </c>
      <c r="D102" s="24" t="s">
        <v>594</v>
      </c>
      <c r="E102" s="24" t="s">
        <v>585</v>
      </c>
      <c r="F102" s="24" t="s">
        <v>392</v>
      </c>
      <c r="G102" s="23" t="s">
        <v>586</v>
      </c>
      <c r="H102" s="19"/>
      <c r="I102" s="19">
        <v>1</v>
      </c>
      <c r="J102" s="19" t="s">
        <v>278</v>
      </c>
      <c r="K102" s="20" t="s">
        <v>638</v>
      </c>
      <c r="L102" s="21"/>
      <c r="M102" s="21"/>
    </row>
    <row r="103" spans="1:13" ht="135" hidden="1">
      <c r="A103" s="25" t="s">
        <v>595</v>
      </c>
      <c r="B103" s="18" t="s">
        <v>596</v>
      </c>
      <c r="C103" s="18" t="s">
        <v>597</v>
      </c>
      <c r="D103" s="18" t="s">
        <v>195</v>
      </c>
      <c r="E103" s="18" t="s">
        <v>189</v>
      </c>
      <c r="F103" s="23" t="s">
        <v>182</v>
      </c>
      <c r="G103" s="18" t="s">
        <v>598</v>
      </c>
      <c r="H103" s="26"/>
      <c r="I103" s="26">
        <v>3</v>
      </c>
      <c r="J103" s="26" t="s">
        <v>278</v>
      </c>
      <c r="K103" s="20" t="s">
        <v>638</v>
      </c>
      <c r="L103" s="21"/>
      <c r="M103" s="21"/>
    </row>
    <row r="104" spans="1:13" ht="75" hidden="1">
      <c r="A104" s="25" t="s">
        <v>599</v>
      </c>
      <c r="B104" s="25" t="s">
        <v>412</v>
      </c>
      <c r="C104" s="25" t="s">
        <v>413</v>
      </c>
      <c r="D104" s="25" t="s">
        <v>414</v>
      </c>
      <c r="E104" s="25" t="s">
        <v>415</v>
      </c>
      <c r="F104" s="25" t="s">
        <v>261</v>
      </c>
      <c r="G104" s="18" t="s">
        <v>416</v>
      </c>
      <c r="H104" s="26"/>
      <c r="I104" s="26">
        <v>4</v>
      </c>
      <c r="J104" s="26" t="s">
        <v>278</v>
      </c>
      <c r="K104" s="20" t="s">
        <v>638</v>
      </c>
      <c r="L104" s="21"/>
      <c r="M104" s="21"/>
    </row>
    <row r="105" spans="1:13" ht="195" hidden="1">
      <c r="A105" s="25" t="s">
        <v>600</v>
      </c>
      <c r="B105" s="25" t="s">
        <v>426</v>
      </c>
      <c r="C105" s="25" t="s">
        <v>601</v>
      </c>
      <c r="D105" s="25" t="s">
        <v>428</v>
      </c>
      <c r="E105" s="25" t="s">
        <v>429</v>
      </c>
      <c r="F105" s="25" t="s">
        <v>430</v>
      </c>
      <c r="G105" s="18" t="s">
        <v>431</v>
      </c>
      <c r="H105" s="26"/>
      <c r="I105" s="26">
        <v>3</v>
      </c>
      <c r="J105" s="26" t="s">
        <v>278</v>
      </c>
      <c r="K105" s="20" t="s">
        <v>638</v>
      </c>
      <c r="L105" s="21"/>
      <c r="M105" s="21"/>
    </row>
    <row r="106" spans="1:13" ht="30" hidden="1">
      <c r="A106" s="23" t="s">
        <v>602</v>
      </c>
      <c r="B106" s="23" t="s">
        <v>603</v>
      </c>
      <c r="C106" s="23" t="s">
        <v>342</v>
      </c>
      <c r="D106" s="23" t="s">
        <v>604</v>
      </c>
      <c r="E106" s="23" t="s">
        <v>605</v>
      </c>
      <c r="F106" s="23" t="s">
        <v>64</v>
      </c>
      <c r="G106" s="23" t="s">
        <v>606</v>
      </c>
      <c r="H106" s="19"/>
      <c r="I106" s="19">
        <v>1</v>
      </c>
      <c r="J106" s="19" t="s">
        <v>278</v>
      </c>
      <c r="K106" s="20" t="s">
        <v>638</v>
      </c>
      <c r="L106" s="21"/>
      <c r="M106" s="21"/>
    </row>
    <row r="107" spans="1:13" ht="60" hidden="1">
      <c r="A107" s="23" t="s">
        <v>607</v>
      </c>
      <c r="B107" s="23" t="s">
        <v>608</v>
      </c>
      <c r="C107" s="23" t="s">
        <v>609</v>
      </c>
      <c r="D107" s="23" t="s">
        <v>610</v>
      </c>
      <c r="E107" s="23" t="s">
        <v>609</v>
      </c>
      <c r="F107" s="23" t="s">
        <v>611</v>
      </c>
      <c r="G107" s="23" t="s">
        <v>612</v>
      </c>
      <c r="H107" s="19"/>
      <c r="I107" s="19">
        <v>3</v>
      </c>
      <c r="J107" s="19" t="s">
        <v>278</v>
      </c>
      <c r="K107" s="20" t="s">
        <v>638</v>
      </c>
      <c r="L107" s="21"/>
      <c r="M107" s="21"/>
    </row>
    <row r="108" spans="1:13" ht="60" hidden="1">
      <c r="A108" s="23" t="s">
        <v>613</v>
      </c>
      <c r="B108" s="23" t="s">
        <v>614</v>
      </c>
      <c r="C108" s="23" t="s">
        <v>615</v>
      </c>
      <c r="D108" s="23" t="s">
        <v>616</v>
      </c>
      <c r="E108" s="23" t="s">
        <v>617</v>
      </c>
      <c r="F108" s="23" t="s">
        <v>611</v>
      </c>
      <c r="G108" s="23" t="s">
        <v>618</v>
      </c>
      <c r="H108" s="19"/>
      <c r="I108" s="19">
        <v>4</v>
      </c>
      <c r="J108" s="19" t="s">
        <v>278</v>
      </c>
      <c r="K108" s="20" t="s">
        <v>638</v>
      </c>
      <c r="L108" s="21"/>
      <c r="M108" s="21"/>
    </row>
    <row r="109" spans="1:13" ht="75" hidden="1">
      <c r="A109" s="23" t="s">
        <v>619</v>
      </c>
      <c r="B109" s="23" t="s">
        <v>620</v>
      </c>
      <c r="C109" s="23" t="s">
        <v>621</v>
      </c>
      <c r="D109" s="23" t="s">
        <v>622</v>
      </c>
      <c r="E109" s="23" t="s">
        <v>623</v>
      </c>
      <c r="F109" s="23" t="s">
        <v>217</v>
      </c>
      <c r="G109" s="23" t="s">
        <v>624</v>
      </c>
      <c r="H109" s="19"/>
      <c r="I109" s="19">
        <v>3</v>
      </c>
      <c r="J109" s="19" t="s">
        <v>278</v>
      </c>
      <c r="K109" s="20" t="s">
        <v>638</v>
      </c>
      <c r="L109" s="21"/>
      <c r="M109" s="21"/>
    </row>
    <row r="110" spans="1:13" ht="45" hidden="1">
      <c r="A110" s="23" t="s">
        <v>625</v>
      </c>
      <c r="B110" s="23" t="s">
        <v>626</v>
      </c>
      <c r="C110" s="23" t="s">
        <v>627</v>
      </c>
      <c r="D110" s="18" t="s">
        <v>628</v>
      </c>
      <c r="E110" s="23" t="s">
        <v>629</v>
      </c>
      <c r="F110" s="23" t="s">
        <v>392</v>
      </c>
      <c r="G110" s="23" t="s">
        <v>630</v>
      </c>
      <c r="H110" s="19"/>
      <c r="I110" s="19">
        <v>4</v>
      </c>
      <c r="J110" s="19" t="s">
        <v>278</v>
      </c>
      <c r="K110" s="20" t="s">
        <v>638</v>
      </c>
      <c r="L110" s="21"/>
      <c r="M110" s="21"/>
    </row>
  </sheetData>
  <autoFilter ref="K1:K110">
    <filterColumn colId="0">
      <filters>
        <filter val="R"/>
      </filters>
    </filterColumn>
  </autoFilter>
  <sortState ref="A3:L112">
    <sortCondition ref="I3:I112"/>
    <sortCondition ref="A3:A112"/>
  </sortState>
  <mergeCells count="1">
    <mergeCell ref="N32:Q32"/>
  </mergeCells>
  <conditionalFormatting sqref="K3:K107">
    <cfRule type="cellIs" dxfId="1282" priority="4" operator="equal">
      <formula>"A"</formula>
    </cfRule>
    <cfRule type="cellIs" dxfId="1281" priority="5" operator="equal">
      <formula>"G"</formula>
    </cfRule>
    <cfRule type="cellIs" dxfId="1280" priority="6" operator="equal">
      <formula>"R"</formula>
    </cfRule>
  </conditionalFormatting>
  <conditionalFormatting sqref="K108:K110">
    <cfRule type="cellIs" dxfId="1279" priority="1" operator="equal">
      <formula>"A"</formula>
    </cfRule>
    <cfRule type="cellIs" dxfId="1278" priority="2" operator="equal">
      <formula>"G"</formula>
    </cfRule>
    <cfRule type="cellIs" dxfId="1277" priority="3" operator="equal">
      <formula>"R"</formula>
    </cfRule>
  </conditionalFormatting>
  <dataValidations count="1">
    <dataValidation type="list" allowBlank="1" showInputMessage="1" showErrorMessage="1" sqref="K3:K110">
      <formula1>"R,A,G"</formula1>
    </dataValidation>
  </dataValidations>
  <pageMargins left="0.70866141732283472" right="0.70866141732283472" top="0.74803149606299213" bottom="0.74803149606299213" header="0.31496062992125984" footer="0.31496062992125984"/>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J18" sqref="J18"/>
    </sheetView>
  </sheetViews>
  <sheetFormatPr defaultRowHeight="15"/>
  <cols>
    <col min="1" max="1" width="36.85546875" customWidth="1"/>
    <col min="2" max="2" width="11.5703125" customWidth="1"/>
    <col min="3" max="3" width="12.28515625" customWidth="1"/>
    <col min="4" max="4" width="13" customWidth="1"/>
    <col min="5" max="6" width="13.7109375" customWidth="1"/>
  </cols>
  <sheetData>
    <row r="1" spans="1:6" ht="24" thickBot="1">
      <c r="A1" s="9" t="s">
        <v>21</v>
      </c>
      <c r="B1" s="10" t="str">
        <f>'1-Summary'!H1</f>
        <v>January 2018</v>
      </c>
    </row>
    <row r="2" spans="1:6" ht="15.75" customHeight="1" thickBot="1">
      <c r="A2" s="158" t="s">
        <v>0</v>
      </c>
      <c r="B2" s="159"/>
      <c r="C2" s="159"/>
      <c r="D2" s="159"/>
      <c r="E2" s="159"/>
      <c r="F2" s="160"/>
    </row>
    <row r="3" spans="1:6" ht="15.75" customHeight="1" thickBot="1">
      <c r="A3" s="1"/>
      <c r="B3" s="14"/>
      <c r="C3" s="161" t="s">
        <v>905</v>
      </c>
      <c r="D3" s="162"/>
      <c r="E3" s="162"/>
      <c r="F3" s="163"/>
    </row>
    <row r="4" spans="1:6" ht="15.75" thickBot="1">
      <c r="A4" s="1" t="s">
        <v>1</v>
      </c>
      <c r="B4" s="14" t="s">
        <v>2</v>
      </c>
      <c r="C4" s="124">
        <v>43101</v>
      </c>
      <c r="D4" s="3">
        <v>43070</v>
      </c>
      <c r="E4" s="3">
        <v>43040</v>
      </c>
      <c r="F4" s="3">
        <v>43009</v>
      </c>
    </row>
    <row r="5" spans="1:6" ht="15.75" thickBot="1">
      <c r="A5" s="2" t="s">
        <v>689</v>
      </c>
      <c r="B5" s="14"/>
      <c r="C5" s="125" t="s">
        <v>906</v>
      </c>
      <c r="D5" s="125" t="s">
        <v>907</v>
      </c>
      <c r="E5" s="125" t="s">
        <v>858</v>
      </c>
      <c r="F5" s="125" t="s">
        <v>708</v>
      </c>
    </row>
    <row r="6" spans="1:6" ht="15.75" thickBot="1">
      <c r="A6" s="4" t="s">
        <v>3</v>
      </c>
      <c r="B6" s="5">
        <v>0.99</v>
      </c>
      <c r="C6" s="282">
        <v>0.99009999999999998</v>
      </c>
      <c r="D6" s="282">
        <v>0.99950000000000006</v>
      </c>
      <c r="E6" s="282">
        <v>0.99990000000000001</v>
      </c>
      <c r="F6" s="283">
        <v>1</v>
      </c>
    </row>
    <row r="7" spans="1:6" ht="15.75" thickBot="1">
      <c r="A7" s="6" t="s">
        <v>4</v>
      </c>
      <c r="B7" s="127">
        <v>0.99</v>
      </c>
      <c r="C7" s="127">
        <v>1</v>
      </c>
      <c r="D7" s="127">
        <v>1</v>
      </c>
      <c r="E7" s="127">
        <v>1</v>
      </c>
      <c r="F7" s="127">
        <v>1</v>
      </c>
    </row>
    <row r="8" spans="1:6" ht="15.75" thickBot="1">
      <c r="A8" s="6" t="s">
        <v>5</v>
      </c>
      <c r="B8" s="128">
        <v>8300</v>
      </c>
      <c r="C8" s="125">
        <v>5924</v>
      </c>
      <c r="D8" s="125">
        <v>5981</v>
      </c>
      <c r="E8" s="125">
        <v>5748</v>
      </c>
      <c r="F8" s="128">
        <v>5752</v>
      </c>
    </row>
    <row r="9" spans="1:6" ht="15.75" thickBot="1">
      <c r="A9" s="6" t="s">
        <v>6</v>
      </c>
      <c r="B9" s="128">
        <v>4200</v>
      </c>
      <c r="C9" s="125">
        <v>26664</v>
      </c>
      <c r="D9" s="125">
        <v>26754</v>
      </c>
      <c r="E9" s="125">
        <v>26977</v>
      </c>
      <c r="F9" s="128">
        <v>27634</v>
      </c>
    </row>
    <row r="10" spans="1:6" ht="15.75" thickBot="1">
      <c r="A10" s="6" t="s">
        <v>7</v>
      </c>
      <c r="B10" s="127">
        <v>0.95</v>
      </c>
      <c r="C10" s="127">
        <v>1</v>
      </c>
      <c r="D10" s="127">
        <v>1</v>
      </c>
      <c r="E10" s="127">
        <v>1</v>
      </c>
      <c r="F10" s="127">
        <v>1</v>
      </c>
    </row>
    <row r="11" spans="1:6" ht="15.75" thickBot="1">
      <c r="A11" s="6" t="s">
        <v>8</v>
      </c>
      <c r="B11" s="125" t="s">
        <v>9</v>
      </c>
      <c r="C11" s="125">
        <v>0.6</v>
      </c>
      <c r="D11" s="125">
        <v>0.6</v>
      </c>
      <c r="E11" s="125">
        <v>0.5</v>
      </c>
      <c r="F11" s="125">
        <v>0.49</v>
      </c>
    </row>
    <row r="12" spans="1:6" ht="15.75" thickBot="1">
      <c r="A12" s="6" t="s">
        <v>10</v>
      </c>
      <c r="B12" s="125" t="s">
        <v>9</v>
      </c>
      <c r="C12" s="125">
        <v>580923</v>
      </c>
      <c r="D12" s="125">
        <v>502541</v>
      </c>
      <c r="E12" s="125">
        <v>552548</v>
      </c>
      <c r="F12" s="125">
        <v>447814</v>
      </c>
    </row>
    <row r="13" spans="1:6" ht="15.75" thickBot="1">
      <c r="A13" s="6" t="s">
        <v>11</v>
      </c>
      <c r="B13" s="125" t="s">
        <v>9</v>
      </c>
      <c r="C13" s="126">
        <v>0.156</v>
      </c>
      <c r="D13" s="126">
        <v>-9.0499999999999997E-2</v>
      </c>
      <c r="E13" s="126">
        <v>0.23380000000000001</v>
      </c>
      <c r="F13" s="126">
        <v>-9.4E-2</v>
      </c>
    </row>
    <row r="15" spans="1:6" ht="15.75" thickBot="1"/>
    <row r="16" spans="1:6" ht="15.75" customHeight="1" thickBot="1">
      <c r="A16" s="158" t="s">
        <v>12</v>
      </c>
      <c r="B16" s="159"/>
      <c r="C16" s="159"/>
      <c r="D16" s="159"/>
      <c r="E16" s="159"/>
      <c r="F16" s="160"/>
    </row>
    <row r="17" spans="1:7" ht="15.75" customHeight="1" thickBot="1">
      <c r="A17" s="1"/>
      <c r="B17" s="14"/>
      <c r="C17" s="161" t="s">
        <v>905</v>
      </c>
      <c r="D17" s="162"/>
      <c r="E17" s="162"/>
      <c r="F17" s="163"/>
    </row>
    <row r="18" spans="1:7" ht="15.75" thickBot="1">
      <c r="A18" s="1" t="s">
        <v>1</v>
      </c>
      <c r="B18" s="14" t="s">
        <v>2</v>
      </c>
      <c r="C18" s="287">
        <v>43101</v>
      </c>
      <c r="D18" s="3">
        <v>43070</v>
      </c>
      <c r="E18" s="3">
        <v>43040</v>
      </c>
      <c r="F18" s="3">
        <v>43009</v>
      </c>
    </row>
    <row r="19" spans="1:7" ht="15.75" thickBot="1">
      <c r="A19" s="2"/>
      <c r="B19" s="14"/>
      <c r="C19" s="288" t="s">
        <v>909</v>
      </c>
      <c r="D19" s="125" t="s">
        <v>866</v>
      </c>
      <c r="E19" s="125" t="s">
        <v>867</v>
      </c>
      <c r="F19" s="125" t="s">
        <v>709</v>
      </c>
    </row>
    <row r="20" spans="1:7" ht="15.75" thickBot="1">
      <c r="A20" s="4" t="s">
        <v>13</v>
      </c>
      <c r="B20" s="5">
        <v>0.99</v>
      </c>
      <c r="C20" s="5">
        <v>1</v>
      </c>
      <c r="D20" s="5">
        <v>1</v>
      </c>
      <c r="E20" s="5">
        <v>1</v>
      </c>
      <c r="F20" s="5">
        <v>1</v>
      </c>
    </row>
    <row r="21" spans="1:7" ht="15.75" thickBot="1">
      <c r="A21" s="6" t="s">
        <v>14</v>
      </c>
      <c r="B21" s="127">
        <v>0.99</v>
      </c>
      <c r="C21" s="127">
        <v>1</v>
      </c>
      <c r="D21" s="127">
        <v>1</v>
      </c>
      <c r="E21" s="127">
        <v>1</v>
      </c>
      <c r="F21" s="127">
        <v>1</v>
      </c>
    </row>
    <row r="23" spans="1:7">
      <c r="A23" s="140" t="s">
        <v>859</v>
      </c>
    </row>
    <row r="24" spans="1:7" ht="15.75" thickBot="1"/>
    <row r="25" spans="1:7" ht="15.75" thickBot="1">
      <c r="A25" s="129" t="s">
        <v>747</v>
      </c>
      <c r="B25" s="130" t="s">
        <v>748</v>
      </c>
      <c r="C25" s="130" t="s">
        <v>749</v>
      </c>
      <c r="D25" s="130" t="s">
        <v>750</v>
      </c>
      <c r="E25" s="130" t="s">
        <v>751</v>
      </c>
      <c r="F25" s="130" t="s">
        <v>752</v>
      </c>
      <c r="G25" s="131" t="s">
        <v>48</v>
      </c>
    </row>
    <row r="26" spans="1:7">
      <c r="A26" s="132">
        <v>42736</v>
      </c>
      <c r="B26" s="133">
        <v>0</v>
      </c>
      <c r="C26" s="134">
        <v>128</v>
      </c>
      <c r="D26" s="133">
        <v>158</v>
      </c>
      <c r="E26" s="135">
        <v>1</v>
      </c>
      <c r="F26" s="135">
        <v>0</v>
      </c>
      <c r="G26" s="136">
        <v>287</v>
      </c>
    </row>
    <row r="27" spans="1:7">
      <c r="A27" s="132">
        <v>42767</v>
      </c>
      <c r="B27" s="133">
        <v>0</v>
      </c>
      <c r="C27" s="134">
        <v>121</v>
      </c>
      <c r="D27" s="133">
        <v>128</v>
      </c>
      <c r="E27" s="135">
        <v>4</v>
      </c>
      <c r="F27" s="135">
        <v>0</v>
      </c>
      <c r="G27" s="136">
        <v>253</v>
      </c>
    </row>
    <row r="28" spans="1:7">
      <c r="A28" s="132">
        <v>42795</v>
      </c>
      <c r="B28" s="133">
        <v>1</v>
      </c>
      <c r="C28" s="134">
        <v>141</v>
      </c>
      <c r="D28" s="133">
        <v>142</v>
      </c>
      <c r="E28" s="135">
        <v>4</v>
      </c>
      <c r="F28" s="135">
        <v>0</v>
      </c>
      <c r="G28" s="136">
        <v>288</v>
      </c>
    </row>
    <row r="29" spans="1:7">
      <c r="A29" s="132">
        <v>42826</v>
      </c>
      <c r="B29" s="133">
        <v>0</v>
      </c>
      <c r="C29" s="134">
        <v>122</v>
      </c>
      <c r="D29" s="133">
        <v>87</v>
      </c>
      <c r="E29" s="135">
        <v>2</v>
      </c>
      <c r="F29" s="135">
        <v>0</v>
      </c>
      <c r="G29" s="136">
        <v>211</v>
      </c>
    </row>
    <row r="30" spans="1:7">
      <c r="A30" s="132">
        <v>42856</v>
      </c>
      <c r="B30" s="133">
        <v>0</v>
      </c>
      <c r="C30" s="134">
        <v>144</v>
      </c>
      <c r="D30" s="133">
        <v>134</v>
      </c>
      <c r="E30" s="135">
        <v>5</v>
      </c>
      <c r="F30" s="135">
        <v>0</v>
      </c>
      <c r="G30" s="136">
        <v>283</v>
      </c>
    </row>
    <row r="31" spans="1:7">
      <c r="A31" s="132">
        <v>42887</v>
      </c>
      <c r="B31" s="133">
        <v>29</v>
      </c>
      <c r="C31" s="134">
        <v>49</v>
      </c>
      <c r="D31" s="133">
        <v>117</v>
      </c>
      <c r="E31" s="135">
        <v>4</v>
      </c>
      <c r="F31" s="135">
        <v>0</v>
      </c>
      <c r="G31" s="136">
        <v>283</v>
      </c>
    </row>
    <row r="32" spans="1:7">
      <c r="A32" s="132">
        <v>42917</v>
      </c>
      <c r="B32" s="133">
        <v>20</v>
      </c>
      <c r="C32" s="134">
        <v>94</v>
      </c>
      <c r="D32" s="133">
        <v>140</v>
      </c>
      <c r="E32" s="135">
        <v>4</v>
      </c>
      <c r="F32" s="135">
        <v>0</v>
      </c>
      <c r="G32" s="136">
        <v>258</v>
      </c>
    </row>
    <row r="33" spans="1:7">
      <c r="A33" s="132">
        <v>42948</v>
      </c>
      <c r="B33" s="133">
        <v>3</v>
      </c>
      <c r="C33" s="134">
        <v>68</v>
      </c>
      <c r="D33" s="133">
        <v>94</v>
      </c>
      <c r="E33" s="135">
        <v>3</v>
      </c>
      <c r="F33" s="135">
        <v>0</v>
      </c>
      <c r="G33" s="136">
        <v>168</v>
      </c>
    </row>
    <row r="34" spans="1:7">
      <c r="A34" s="132">
        <v>42979</v>
      </c>
      <c r="B34" s="133">
        <v>1</v>
      </c>
      <c r="C34" s="134">
        <v>48</v>
      </c>
      <c r="D34" s="133">
        <v>45</v>
      </c>
      <c r="E34" s="135">
        <v>4</v>
      </c>
      <c r="F34" s="135">
        <v>0</v>
      </c>
      <c r="G34" s="136">
        <v>98</v>
      </c>
    </row>
    <row r="35" spans="1:7">
      <c r="A35" s="132">
        <v>43009</v>
      </c>
      <c r="B35" s="143">
        <v>2</v>
      </c>
      <c r="C35" s="143">
        <v>1</v>
      </c>
      <c r="D35" s="143">
        <v>25</v>
      </c>
      <c r="E35" s="143">
        <v>0</v>
      </c>
      <c r="F35" s="143">
        <v>0</v>
      </c>
      <c r="G35" s="144">
        <v>28</v>
      </c>
    </row>
    <row r="36" spans="1:7">
      <c r="A36" s="132">
        <v>43040</v>
      </c>
      <c r="B36" s="137">
        <v>3</v>
      </c>
      <c r="C36" s="137">
        <v>61</v>
      </c>
      <c r="D36" s="137">
        <v>43</v>
      </c>
      <c r="E36" s="137">
        <v>0</v>
      </c>
      <c r="F36" s="137">
        <v>0</v>
      </c>
      <c r="G36" s="145">
        <v>107</v>
      </c>
    </row>
    <row r="37" spans="1:7" ht="15.75" thickBot="1">
      <c r="A37" s="132">
        <v>43070</v>
      </c>
      <c r="B37" s="138">
        <v>0</v>
      </c>
      <c r="C37" s="138">
        <v>39</v>
      </c>
      <c r="D37" s="138">
        <v>45</v>
      </c>
      <c r="E37" s="138">
        <v>1</v>
      </c>
      <c r="F37" s="138">
        <v>0</v>
      </c>
      <c r="G37" s="146">
        <v>85</v>
      </c>
    </row>
    <row r="38" spans="1:7" ht="15.75" thickBot="1">
      <c r="A38" s="284">
        <v>43101</v>
      </c>
      <c r="B38" s="285">
        <v>0</v>
      </c>
      <c r="C38" s="285">
        <v>80</v>
      </c>
      <c r="D38" s="285">
        <v>0</v>
      </c>
      <c r="E38" s="285">
        <v>0</v>
      </c>
      <c r="F38" s="285">
        <v>150</v>
      </c>
      <c r="G38" s="286">
        <v>230</v>
      </c>
    </row>
    <row r="39" spans="1:7" ht="15.75" thickBot="1">
      <c r="A39" s="139" t="s">
        <v>48</v>
      </c>
      <c r="B39" s="130">
        <f>SUM(B26:B37)</f>
        <v>59</v>
      </c>
      <c r="C39" s="130">
        <f>SUM(C26:C37)</f>
        <v>1016</v>
      </c>
      <c r="D39" s="130">
        <f>SUM(D26:D37)</f>
        <v>1158</v>
      </c>
      <c r="E39" s="130">
        <f>SUM(E26:E37)</f>
        <v>32</v>
      </c>
      <c r="F39" s="130">
        <f>SUM(F26:F37)</f>
        <v>0</v>
      </c>
      <c r="G39" s="131">
        <f>SUM(G26:G38)</f>
        <v>2579</v>
      </c>
    </row>
  </sheetData>
  <mergeCells count="4">
    <mergeCell ref="A2:F2"/>
    <mergeCell ref="C3:F3"/>
    <mergeCell ref="A16:F16"/>
    <mergeCell ref="C17:F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O4" sqref="O4:O5"/>
    </sheetView>
  </sheetViews>
  <sheetFormatPr defaultRowHeight="14.25"/>
  <cols>
    <col min="1" max="1" width="2.5703125" style="7" customWidth="1"/>
    <col min="2" max="8" width="9.140625" style="7"/>
    <col min="9" max="9" width="8.5703125" style="7" customWidth="1"/>
    <col min="10" max="11" width="9.140625" style="7"/>
    <col min="12" max="12" width="10.85546875" style="7" customWidth="1"/>
    <col min="13" max="13" width="10.140625" style="7" bestFit="1" customWidth="1"/>
    <col min="14" max="17" width="9.5703125" style="7" bestFit="1" customWidth="1"/>
    <col min="18" max="16384" width="9.140625" style="7"/>
  </cols>
  <sheetData>
    <row r="1" spans="1:17" ht="23.25">
      <c r="A1" s="9" t="s">
        <v>20</v>
      </c>
      <c r="I1" s="10" t="str">
        <f>'1-Summary'!H1</f>
        <v>January 2018</v>
      </c>
    </row>
    <row r="3" spans="1:17">
      <c r="F3" s="11">
        <v>42826</v>
      </c>
      <c r="G3" s="11">
        <v>42856</v>
      </c>
      <c r="H3" s="11">
        <v>42887</v>
      </c>
      <c r="I3" s="11">
        <v>42917</v>
      </c>
      <c r="J3" s="11">
        <v>42948</v>
      </c>
      <c r="K3" s="11">
        <v>42979</v>
      </c>
      <c r="L3" s="11">
        <v>43009</v>
      </c>
      <c r="M3" s="11">
        <v>43040</v>
      </c>
      <c r="N3" s="11">
        <v>43070</v>
      </c>
      <c r="O3" s="11">
        <v>43101</v>
      </c>
      <c r="P3" s="11">
        <v>43132</v>
      </c>
      <c r="Q3" s="11">
        <v>43160</v>
      </c>
    </row>
    <row r="4" spans="1:17">
      <c r="B4" s="7" t="s">
        <v>25</v>
      </c>
      <c r="F4" s="13">
        <v>8804</v>
      </c>
      <c r="G4" s="13">
        <v>26671</v>
      </c>
      <c r="H4" s="13">
        <v>13740</v>
      </c>
      <c r="I4" s="13">
        <v>15678</v>
      </c>
      <c r="J4" s="13">
        <v>9130</v>
      </c>
      <c r="K4" s="13">
        <v>10688</v>
      </c>
      <c r="L4" s="13">
        <v>39076</v>
      </c>
      <c r="M4" s="13">
        <v>11416</v>
      </c>
      <c r="N4" s="13">
        <v>10208</v>
      </c>
      <c r="O4" s="13">
        <v>13298</v>
      </c>
      <c r="P4" s="13"/>
      <c r="Q4" s="13"/>
    </row>
    <row r="5" spans="1:17">
      <c r="B5" s="7" t="s">
        <v>26</v>
      </c>
      <c r="F5" s="13">
        <v>4120</v>
      </c>
      <c r="G5" s="13">
        <v>254</v>
      </c>
      <c r="H5" s="13">
        <v>5242</v>
      </c>
      <c r="I5" s="13">
        <v>8263</v>
      </c>
      <c r="J5" s="13">
        <v>44894</v>
      </c>
      <c r="K5" s="13">
        <v>5230</v>
      </c>
      <c r="L5" s="13">
        <v>5938</v>
      </c>
      <c r="M5" s="13">
        <v>18372</v>
      </c>
      <c r="N5" s="13">
        <v>0</v>
      </c>
      <c r="O5" s="13">
        <v>5216</v>
      </c>
      <c r="P5" s="13"/>
      <c r="Q5" s="13"/>
    </row>
    <row r="7" spans="1:17">
      <c r="B7" s="7" t="s">
        <v>710</v>
      </c>
      <c r="F7" s="52">
        <f>F4</f>
        <v>8804</v>
      </c>
      <c r="G7" s="52">
        <f>F7+G4</f>
        <v>35475</v>
      </c>
      <c r="H7" s="52">
        <f>G7+H4</f>
        <v>49215</v>
      </c>
      <c r="I7" s="52">
        <f t="shared" ref="I7:Q7" si="0">H7+I4</f>
        <v>64893</v>
      </c>
      <c r="J7" s="52">
        <f t="shared" si="0"/>
        <v>74023</v>
      </c>
      <c r="K7" s="52">
        <f t="shared" si="0"/>
        <v>84711</v>
      </c>
      <c r="L7" s="52">
        <f t="shared" si="0"/>
        <v>123787</v>
      </c>
      <c r="M7" s="52">
        <f t="shared" si="0"/>
        <v>135203</v>
      </c>
      <c r="N7" s="52">
        <f t="shared" si="0"/>
        <v>145411</v>
      </c>
      <c r="O7" s="52">
        <f t="shared" si="0"/>
        <v>158709</v>
      </c>
      <c r="P7" s="52">
        <f t="shared" si="0"/>
        <v>158709</v>
      </c>
      <c r="Q7" s="52">
        <f t="shared" si="0"/>
        <v>158709</v>
      </c>
    </row>
    <row r="10" spans="1:17">
      <c r="B10" s="7" t="s">
        <v>22</v>
      </c>
      <c r="I10" s="7" t="s">
        <v>900</v>
      </c>
    </row>
    <row r="12" spans="1:17">
      <c r="B12" s="7" t="s">
        <v>29</v>
      </c>
      <c r="I12" s="7" t="s">
        <v>23</v>
      </c>
    </row>
    <row r="14" spans="1:17">
      <c r="B14" s="7" t="s">
        <v>24</v>
      </c>
      <c r="I14" s="7" t="s">
        <v>23</v>
      </c>
    </row>
    <row r="16" spans="1:17" ht="15">
      <c r="B16" s="51" t="s">
        <v>711</v>
      </c>
      <c r="H16" s="164">
        <v>1786525</v>
      </c>
      <c r="I16" s="165"/>
    </row>
    <row r="19" spans="2:2">
      <c r="B19" s="7" t="s">
        <v>901</v>
      </c>
    </row>
  </sheetData>
  <mergeCells count="1">
    <mergeCell ref="H16:I16"/>
  </mergeCells>
  <conditionalFormatting sqref="F7:Q7">
    <cfRule type="cellIs" dxfId="1276" priority="233" operator="greaterThan">
      <formula>$H$16</formula>
    </cfRule>
    <cfRule type="cellIs" dxfId="1275" priority="234" operator="lessThanOrEqual">
      <formula>$H$16*0.85</formula>
    </cfRule>
  </conditionalFormatting>
  <conditionalFormatting sqref="F7">
    <cfRule type="cellIs" dxfId="1274" priority="2" operator="between">
      <formula>$H$16*0.85</formula>
      <formula>$H$16</formula>
    </cfRule>
  </conditionalFormatting>
  <conditionalFormatting sqref="G7:Q7">
    <cfRule type="cellIs" dxfId="1273" priority="1" operator="between">
      <formula>$H$16*0.85</formula>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workbookViewId="0">
      <selection activeCell="S16" sqref="S16"/>
    </sheetView>
  </sheetViews>
  <sheetFormatPr defaultColWidth="9" defaultRowHeight="15"/>
  <cols>
    <col min="1" max="1" width="32.42578125" bestFit="1" customWidth="1"/>
    <col min="2" max="12" width="12.5703125" customWidth="1"/>
    <col min="13" max="13" width="4.140625" customWidth="1"/>
    <col min="14" max="18" width="12.140625" customWidth="1"/>
    <col min="25" max="25" width="31.85546875" bestFit="1" customWidth="1"/>
    <col min="26" max="26" width="13.140625" bestFit="1" customWidth="1"/>
  </cols>
  <sheetData>
    <row r="1" spans="1:30" ht="15.75">
      <c r="A1" s="173" t="s">
        <v>870</v>
      </c>
      <c r="B1" s="174"/>
      <c r="C1" s="174"/>
      <c r="D1" s="174"/>
      <c r="E1" s="174"/>
      <c r="F1" s="174"/>
      <c r="G1" s="174"/>
      <c r="H1" s="174"/>
      <c r="I1" s="174"/>
      <c r="J1" s="174"/>
      <c r="K1" s="174"/>
      <c r="L1" s="174"/>
      <c r="M1" s="175"/>
      <c r="N1" s="176" t="s">
        <v>712</v>
      </c>
      <c r="O1" s="177"/>
      <c r="P1" s="177"/>
      <c r="Q1" s="177"/>
      <c r="R1" s="178"/>
    </row>
    <row r="2" spans="1:30" ht="25.5" customHeight="1">
      <c r="A2" s="179"/>
      <c r="B2" s="180"/>
      <c r="C2" s="181"/>
      <c r="D2" s="181"/>
      <c r="E2" s="182" t="s">
        <v>713</v>
      </c>
      <c r="F2" s="183"/>
      <c r="G2" s="182" t="s">
        <v>714</v>
      </c>
      <c r="H2" s="184"/>
      <c r="I2" s="184"/>
      <c r="J2" s="183"/>
      <c r="K2" s="182" t="s">
        <v>634</v>
      </c>
      <c r="L2" s="183"/>
      <c r="M2" s="175"/>
      <c r="N2" s="185"/>
      <c r="O2" s="186"/>
      <c r="P2" s="186"/>
      <c r="Q2" s="186"/>
      <c r="R2" s="187"/>
    </row>
    <row r="3" spans="1:30" ht="91.5" customHeight="1">
      <c r="A3" s="53" t="s">
        <v>35</v>
      </c>
      <c r="B3" s="54"/>
      <c r="C3" s="55" t="s">
        <v>36</v>
      </c>
      <c r="D3" s="56" t="s">
        <v>37</v>
      </c>
      <c r="E3" s="57" t="s">
        <v>38</v>
      </c>
      <c r="F3" s="58" t="s">
        <v>715</v>
      </c>
      <c r="G3" s="57" t="s">
        <v>716</v>
      </c>
      <c r="H3" s="59" t="s">
        <v>717</v>
      </c>
      <c r="I3" s="141" t="s">
        <v>718</v>
      </c>
      <c r="J3" s="58" t="s">
        <v>719</v>
      </c>
      <c r="K3" s="57" t="s">
        <v>720</v>
      </c>
      <c r="L3" s="58" t="s">
        <v>721</v>
      </c>
      <c r="M3" s="188"/>
      <c r="N3" s="60" t="s">
        <v>39</v>
      </c>
      <c r="O3" s="61" t="s">
        <v>40</v>
      </c>
      <c r="P3" s="61" t="s">
        <v>41</v>
      </c>
      <c r="Q3" s="61" t="s">
        <v>42</v>
      </c>
      <c r="R3" s="62" t="s">
        <v>43</v>
      </c>
    </row>
    <row r="4" spans="1:30" ht="29.25" customHeight="1">
      <c r="A4" s="189" t="s">
        <v>44</v>
      </c>
      <c r="B4" s="190" t="s">
        <v>45</v>
      </c>
      <c r="C4" s="191" t="s">
        <v>46</v>
      </c>
      <c r="D4" s="192">
        <v>1255.0409999999999</v>
      </c>
      <c r="E4" s="193">
        <v>1579.5835966386555</v>
      </c>
      <c r="F4" s="194">
        <v>1065.2488285714285</v>
      </c>
      <c r="G4" s="193">
        <v>80.290999999999997</v>
      </c>
      <c r="H4" s="195">
        <v>288.08125714285717</v>
      </c>
      <c r="I4" s="195">
        <v>256.03634285714281</v>
      </c>
      <c r="J4" s="194">
        <v>440.84022857142855</v>
      </c>
      <c r="K4" s="196" t="s">
        <v>638</v>
      </c>
      <c r="L4" s="197" t="s">
        <v>638</v>
      </c>
      <c r="M4" s="188"/>
      <c r="N4" s="193">
        <v>0</v>
      </c>
      <c r="O4" s="195">
        <v>246.17725714285714</v>
      </c>
      <c r="P4" s="195">
        <v>29.480000000000004</v>
      </c>
      <c r="Q4" s="195">
        <v>0</v>
      </c>
      <c r="R4" s="194">
        <v>12.423999999999999</v>
      </c>
    </row>
    <row r="5" spans="1:30" ht="29.25" customHeight="1">
      <c r="A5" s="198"/>
      <c r="B5" s="199"/>
      <c r="C5" s="200" t="s">
        <v>47</v>
      </c>
      <c r="D5" s="201"/>
      <c r="E5" s="202">
        <v>508.1376446446809</v>
      </c>
      <c r="F5" s="203">
        <v>295.17380978</v>
      </c>
      <c r="G5" s="202">
        <v>76.864000000000004</v>
      </c>
      <c r="H5" s="204">
        <v>118.30980978000002</v>
      </c>
      <c r="I5" s="204">
        <v>40</v>
      </c>
      <c r="J5" s="203">
        <v>60</v>
      </c>
      <c r="K5" s="205" t="s">
        <v>722</v>
      </c>
      <c r="L5" s="206" t="s">
        <v>638</v>
      </c>
      <c r="M5" s="188"/>
      <c r="N5" s="202">
        <v>0</v>
      </c>
      <c r="O5" s="204">
        <v>112.30980978000002</v>
      </c>
      <c r="P5" s="204">
        <v>6</v>
      </c>
      <c r="Q5" s="204">
        <v>0</v>
      </c>
      <c r="R5" s="203">
        <v>0</v>
      </c>
    </row>
    <row r="6" spans="1:30" ht="29.25" customHeight="1">
      <c r="A6" s="207"/>
      <c r="B6" s="208"/>
      <c r="C6" s="209" t="s">
        <v>48</v>
      </c>
      <c r="D6" s="210"/>
      <c r="E6" s="211">
        <v>2082.8362412833367</v>
      </c>
      <c r="F6" s="212">
        <v>1360.4226383514285</v>
      </c>
      <c r="G6" s="211">
        <v>157.15500000000003</v>
      </c>
      <c r="H6" s="213">
        <v>406.39106692285714</v>
      </c>
      <c r="I6" s="214">
        <v>296.03634285714287</v>
      </c>
      <c r="J6" s="212">
        <v>500.84022857142855</v>
      </c>
      <c r="K6" s="215" t="s">
        <v>722</v>
      </c>
      <c r="L6" s="216" t="s">
        <v>638</v>
      </c>
      <c r="M6" s="188"/>
      <c r="N6" s="217">
        <v>0</v>
      </c>
      <c r="O6" s="213">
        <v>358.48706692285714</v>
      </c>
      <c r="P6" s="213">
        <v>35.479999999999997</v>
      </c>
      <c r="Q6" s="213">
        <v>0</v>
      </c>
      <c r="R6" s="218">
        <v>12.423999999999999</v>
      </c>
      <c r="AC6" s="219"/>
      <c r="AD6" s="220"/>
    </row>
    <row r="7" spans="1:30" ht="29.25" customHeight="1">
      <c r="A7" s="76" t="s">
        <v>753</v>
      </c>
      <c r="B7" s="77"/>
      <c r="C7" s="221" t="s">
        <v>46</v>
      </c>
      <c r="D7" s="222">
        <v>50</v>
      </c>
      <c r="E7" s="223">
        <v>50</v>
      </c>
      <c r="F7" s="224">
        <v>5</v>
      </c>
      <c r="G7" s="223">
        <v>0</v>
      </c>
      <c r="H7" s="225">
        <v>0</v>
      </c>
      <c r="I7" s="225">
        <v>5</v>
      </c>
      <c r="J7" s="224">
        <v>0</v>
      </c>
      <c r="K7" s="196" t="s">
        <v>722</v>
      </c>
      <c r="L7" s="197" t="s">
        <v>638</v>
      </c>
      <c r="AC7" s="219"/>
      <c r="AD7" s="220"/>
    </row>
    <row r="8" spans="1:30" ht="29.25" customHeight="1">
      <c r="A8" s="226" t="s">
        <v>754</v>
      </c>
      <c r="B8" s="227"/>
      <c r="C8" s="228" t="s">
        <v>47</v>
      </c>
      <c r="D8" s="229"/>
      <c r="E8" s="230"/>
      <c r="F8" s="231"/>
      <c r="G8" s="230"/>
      <c r="H8" s="232"/>
      <c r="I8" s="232"/>
      <c r="J8" s="231"/>
      <c r="K8" s="205" t="s">
        <v>722</v>
      </c>
      <c r="L8" s="206" t="s">
        <v>638</v>
      </c>
      <c r="AC8" s="219"/>
      <c r="AD8" s="220"/>
    </row>
    <row r="9" spans="1:30" ht="29.25" customHeight="1">
      <c r="A9" s="233"/>
      <c r="B9" s="234"/>
      <c r="C9" s="235" t="s">
        <v>48</v>
      </c>
      <c r="D9" s="236"/>
      <c r="E9" s="237">
        <v>50</v>
      </c>
      <c r="F9" s="238">
        <v>5</v>
      </c>
      <c r="G9" s="237">
        <v>0</v>
      </c>
      <c r="H9" s="239">
        <v>0</v>
      </c>
      <c r="I9" s="239">
        <v>5</v>
      </c>
      <c r="J9" s="238">
        <v>0</v>
      </c>
      <c r="K9" s="215" t="s">
        <v>722</v>
      </c>
      <c r="L9" s="216" t="s">
        <v>638</v>
      </c>
      <c r="X9" s="240"/>
      <c r="Y9" s="240"/>
      <c r="Z9" s="240"/>
      <c r="AA9" s="240"/>
      <c r="AC9" s="219"/>
      <c r="AD9" s="220"/>
    </row>
    <row r="10" spans="1:30">
      <c r="X10" s="240"/>
      <c r="Y10" s="240"/>
      <c r="Z10" s="240"/>
      <c r="AA10" s="240"/>
      <c r="AC10" s="219"/>
      <c r="AD10" s="220"/>
    </row>
    <row r="11" spans="1:30">
      <c r="A11" s="63" t="s">
        <v>49</v>
      </c>
      <c r="K11" t="s">
        <v>723</v>
      </c>
      <c r="X11" s="240"/>
      <c r="Y11" s="240"/>
      <c r="Z11" s="240"/>
      <c r="AA11" s="240"/>
      <c r="AC11" s="219"/>
      <c r="AD11" s="220"/>
    </row>
    <row r="12" spans="1:30">
      <c r="A12" t="s">
        <v>50</v>
      </c>
      <c r="K12" t="s">
        <v>724</v>
      </c>
      <c r="X12" s="240"/>
      <c r="Y12" s="240" t="s">
        <v>871</v>
      </c>
      <c r="Z12" s="240"/>
      <c r="AA12" s="240"/>
      <c r="AC12" s="219"/>
      <c r="AD12" s="220"/>
    </row>
    <row r="13" spans="1:30">
      <c r="X13" s="240"/>
      <c r="Y13" s="240" t="s">
        <v>872</v>
      </c>
      <c r="Z13" s="241">
        <v>1255.0409999999999</v>
      </c>
      <c r="AA13" s="240"/>
      <c r="AC13" s="219"/>
      <c r="AD13" s="220"/>
    </row>
    <row r="14" spans="1:30">
      <c r="X14" s="240"/>
      <c r="Y14" s="240" t="s">
        <v>873</v>
      </c>
      <c r="Z14" s="241">
        <v>657.64839999999992</v>
      </c>
      <c r="AA14" s="240"/>
      <c r="AC14" s="219"/>
      <c r="AD14" s="220"/>
    </row>
    <row r="15" spans="1:30" ht="26.25">
      <c r="A15" s="242" t="s">
        <v>874</v>
      </c>
      <c r="B15" s="243"/>
      <c r="C15" s="243"/>
      <c r="D15" s="243"/>
      <c r="E15" s="243"/>
      <c r="F15" s="243"/>
      <c r="G15" s="244"/>
      <c r="X15" s="240"/>
      <c r="Y15" s="245" t="s">
        <v>875</v>
      </c>
      <c r="Z15" s="241">
        <v>53.275000000000091</v>
      </c>
      <c r="AA15" s="240"/>
      <c r="AC15" s="219"/>
      <c r="AD15" s="220"/>
    </row>
    <row r="16" spans="1:30" ht="29.25" customHeight="1">
      <c r="A16" s="246"/>
      <c r="B16" s="182" t="s">
        <v>713</v>
      </c>
      <c r="C16" s="183"/>
      <c r="D16" s="184" t="s">
        <v>714</v>
      </c>
      <c r="E16" s="184"/>
      <c r="F16" s="184"/>
      <c r="G16" s="183"/>
      <c r="X16" s="240"/>
      <c r="Y16" s="240" t="s">
        <v>876</v>
      </c>
      <c r="Z16" s="241">
        <v>256.03634285714281</v>
      </c>
      <c r="AA16" s="240"/>
    </row>
    <row r="17" spans="1:27" ht="76.5">
      <c r="A17" s="53" t="s">
        <v>631</v>
      </c>
      <c r="B17" s="247" t="s">
        <v>706</v>
      </c>
      <c r="C17" s="247" t="s">
        <v>725</v>
      </c>
      <c r="D17" s="247" t="s">
        <v>726</v>
      </c>
      <c r="E17" s="247" t="s">
        <v>727</v>
      </c>
      <c r="F17" s="247" t="s">
        <v>728</v>
      </c>
      <c r="G17" s="247" t="s">
        <v>729</v>
      </c>
      <c r="X17" s="240"/>
      <c r="Y17" s="240" t="s">
        <v>877</v>
      </c>
      <c r="Z17" s="241">
        <v>0</v>
      </c>
      <c r="AA17" s="240"/>
    </row>
    <row r="18" spans="1:27" ht="28.5" customHeight="1">
      <c r="A18" s="78" t="s">
        <v>836</v>
      </c>
      <c r="B18" s="248">
        <v>0</v>
      </c>
      <c r="C18" s="248">
        <v>2.2000000000000002</v>
      </c>
      <c r="D18" s="248">
        <v>0</v>
      </c>
      <c r="E18" s="248">
        <v>2.2000000000000002</v>
      </c>
      <c r="F18" s="248">
        <v>0</v>
      </c>
      <c r="G18" s="248">
        <v>0</v>
      </c>
      <c r="X18" s="240"/>
      <c r="Y18" s="240" t="s">
        <v>878</v>
      </c>
      <c r="Z18" s="241">
        <v>246.17725714285714</v>
      </c>
      <c r="AA18" s="240"/>
    </row>
    <row r="19" spans="1:27" ht="28.5" customHeight="1">
      <c r="A19" s="78" t="s">
        <v>797</v>
      </c>
      <c r="B19" s="248">
        <v>0</v>
      </c>
      <c r="C19" s="248">
        <v>-72.099999999999994</v>
      </c>
      <c r="D19" s="248">
        <v>0</v>
      </c>
      <c r="E19" s="248">
        <v>53.4</v>
      </c>
      <c r="F19" s="248">
        <v>-125.5</v>
      </c>
      <c r="G19" s="248">
        <v>0</v>
      </c>
      <c r="X19" s="240"/>
      <c r="Y19" s="240" t="s">
        <v>879</v>
      </c>
      <c r="Z19" s="241">
        <v>12.423999999999999</v>
      </c>
      <c r="AA19" s="240"/>
    </row>
    <row r="20" spans="1:27" ht="27" customHeight="1">
      <c r="A20" s="78" t="s">
        <v>800</v>
      </c>
      <c r="B20" s="248">
        <v>0</v>
      </c>
      <c r="C20" s="248">
        <v>-116.2</v>
      </c>
      <c r="D20" s="248">
        <v>0</v>
      </c>
      <c r="E20" s="248">
        <v>20</v>
      </c>
      <c r="F20" s="248">
        <v>-78.099999999999994</v>
      </c>
      <c r="G20" s="248">
        <v>-58.1</v>
      </c>
      <c r="X20" s="240"/>
      <c r="Y20" s="240" t="s">
        <v>880</v>
      </c>
      <c r="Z20" s="241">
        <v>29.480000000000004</v>
      </c>
      <c r="AA20" s="240"/>
    </row>
    <row r="21" spans="1:27" ht="45" customHeight="1">
      <c r="A21" s="78" t="s">
        <v>881</v>
      </c>
      <c r="B21" s="248">
        <v>0</v>
      </c>
      <c r="C21" s="248">
        <v>-45</v>
      </c>
      <c r="D21" s="248">
        <v>0</v>
      </c>
      <c r="E21" s="248">
        <v>0</v>
      </c>
      <c r="F21" s="248">
        <v>-45</v>
      </c>
      <c r="G21" s="248">
        <v>0</v>
      </c>
      <c r="X21" s="240" t="s">
        <v>882</v>
      </c>
      <c r="Y21" s="240" t="s">
        <v>883</v>
      </c>
      <c r="Z21" s="241">
        <v>0</v>
      </c>
      <c r="AA21" s="240"/>
    </row>
    <row r="22" spans="1:27" ht="29.25" customHeight="1">
      <c r="A22" s="182" t="s">
        <v>730</v>
      </c>
      <c r="B22" s="184"/>
      <c r="C22" s="184"/>
      <c r="D22" s="184"/>
      <c r="E22" s="184"/>
      <c r="F22" s="184"/>
      <c r="G22" s="183"/>
      <c r="X22" s="240"/>
      <c r="Y22" s="240" t="s">
        <v>884</v>
      </c>
      <c r="Z22" s="241"/>
      <c r="AA22" s="240"/>
    </row>
    <row r="23" spans="1:27">
      <c r="X23" s="240"/>
      <c r="Y23" s="240"/>
      <c r="Z23" s="240"/>
      <c r="AA23" s="240"/>
    </row>
    <row r="24" spans="1:27">
      <c r="X24" s="240"/>
      <c r="Y24" s="240"/>
      <c r="Z24" s="240"/>
      <c r="AA24" s="240"/>
    </row>
    <row r="25" spans="1:27">
      <c r="X25" s="240"/>
      <c r="Y25" s="240"/>
      <c r="Z25" s="240"/>
      <c r="AA25" s="240"/>
    </row>
  </sheetData>
  <mergeCells count="10">
    <mergeCell ref="A22:G22"/>
    <mergeCell ref="A1:L1"/>
    <mergeCell ref="N1:R2"/>
    <mergeCell ref="E2:F2"/>
    <mergeCell ref="G2:J2"/>
    <mergeCell ref="K2:L2"/>
    <mergeCell ref="A8:B9"/>
    <mergeCell ref="A15:G15"/>
    <mergeCell ref="B16:C16"/>
    <mergeCell ref="D16:G16"/>
  </mergeCells>
  <conditionalFormatting sqref="K4:L6">
    <cfRule type="cellIs" dxfId="1272" priority="5" operator="equal">
      <formula>"NA"</formula>
    </cfRule>
    <cfRule type="cellIs" dxfId="1271" priority="6" operator="equal">
      <formula>"A"</formula>
    </cfRule>
    <cfRule type="cellIs" dxfId="1270" priority="7" operator="equal">
      <formula>"R"</formula>
    </cfRule>
    <cfRule type="cellIs" dxfId="1269" priority="8" operator="equal">
      <formula>"G"</formula>
    </cfRule>
  </conditionalFormatting>
  <conditionalFormatting sqref="K7:L9">
    <cfRule type="cellIs" dxfId="1268" priority="1" operator="equal">
      <formula>"NA"</formula>
    </cfRule>
    <cfRule type="cellIs" dxfId="1267" priority="2" operator="equal">
      <formula>"A"</formula>
    </cfRule>
    <cfRule type="cellIs" dxfId="1266" priority="3" operator="equal">
      <formula>"R"</formula>
    </cfRule>
    <cfRule type="cellIs" dxfId="1265" priority="4" operator="equal">
      <formula>"G"</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83"/>
  <sheetViews>
    <sheetView topLeftCell="B7" workbookViewId="0">
      <selection activeCell="G37" sqref="G37"/>
    </sheetView>
  </sheetViews>
  <sheetFormatPr defaultColWidth="12.85546875" defaultRowHeight="12.75"/>
  <cols>
    <col min="1" max="1" width="0" style="79" hidden="1" customWidth="1"/>
    <col min="2" max="2" width="12.85546875" style="79"/>
    <col min="3" max="3" width="28.42578125" style="80" customWidth="1"/>
    <col min="4" max="4" width="12.85546875" style="80"/>
    <col min="5" max="7" width="12.85546875" style="79"/>
    <col min="8" max="8" width="6.28515625" style="79" customWidth="1"/>
    <col min="9" max="12" width="12.85546875" style="79"/>
    <col min="13" max="17" width="12.85546875" style="258"/>
    <col min="18" max="22" width="12.85546875" style="262"/>
    <col min="23" max="23" width="12.85546875" style="79"/>
    <col min="24" max="24" width="12.85546875" style="80"/>
    <col min="25" max="46" width="12.85546875" style="79" hidden="1" customWidth="1"/>
    <col min="47" max="16384" width="12.85546875" style="79"/>
  </cols>
  <sheetData>
    <row r="1" spans="1:46" ht="26.25" customHeight="1">
      <c r="A1" s="249" t="s">
        <v>885</v>
      </c>
      <c r="B1" s="249"/>
      <c r="C1" s="249"/>
      <c r="D1" s="249"/>
      <c r="E1" s="250"/>
      <c r="F1" s="166" t="s">
        <v>713</v>
      </c>
      <c r="G1" s="167"/>
      <c r="H1" s="168"/>
      <c r="I1" s="166" t="s">
        <v>714</v>
      </c>
      <c r="J1" s="167"/>
      <c r="K1" s="167"/>
      <c r="L1" s="168"/>
      <c r="M1" s="169" t="s">
        <v>690</v>
      </c>
      <c r="N1" s="170"/>
      <c r="O1" s="170"/>
      <c r="P1" s="170"/>
      <c r="Q1" s="171"/>
      <c r="R1" s="169" t="s">
        <v>691</v>
      </c>
      <c r="S1" s="170"/>
      <c r="T1" s="170"/>
      <c r="U1" s="170"/>
      <c r="V1" s="171"/>
      <c r="Y1" s="81" t="s">
        <v>755</v>
      </c>
      <c r="AA1" s="81" t="s">
        <v>756</v>
      </c>
      <c r="AF1" s="82" t="s">
        <v>757</v>
      </c>
      <c r="AG1" s="83"/>
      <c r="AH1" s="84">
        <v>5</v>
      </c>
      <c r="AI1" s="84">
        <v>7</v>
      </c>
      <c r="AJ1" s="84">
        <v>8</v>
      </c>
      <c r="AK1" s="84">
        <v>10</v>
      </c>
      <c r="AL1" s="84">
        <v>11</v>
      </c>
      <c r="AM1" s="84">
        <v>12</v>
      </c>
      <c r="AN1" s="84">
        <v>13</v>
      </c>
      <c r="AO1" s="84">
        <v>14</v>
      </c>
      <c r="AP1" s="83"/>
      <c r="AQ1" s="83"/>
      <c r="AR1" s="83"/>
      <c r="AS1" s="83"/>
      <c r="AT1" s="83"/>
    </row>
    <row r="2" spans="1:46" ht="89.25">
      <c r="A2" s="85" t="s">
        <v>692</v>
      </c>
      <c r="B2" s="86" t="s">
        <v>693</v>
      </c>
      <c r="C2" s="86" t="s">
        <v>694</v>
      </c>
      <c r="D2" s="86" t="s">
        <v>695</v>
      </c>
      <c r="E2" s="87" t="s">
        <v>36</v>
      </c>
      <c r="F2" s="85" t="s">
        <v>38</v>
      </c>
      <c r="G2" s="87" t="s">
        <v>715</v>
      </c>
      <c r="H2" s="88" t="s">
        <v>731</v>
      </c>
      <c r="I2" s="85" t="s">
        <v>716</v>
      </c>
      <c r="J2" s="86" t="s">
        <v>717</v>
      </c>
      <c r="K2" s="86" t="s">
        <v>718</v>
      </c>
      <c r="L2" s="89" t="s">
        <v>719</v>
      </c>
      <c r="M2" s="85" t="s">
        <v>43</v>
      </c>
      <c r="N2" s="86" t="s">
        <v>39</v>
      </c>
      <c r="O2" s="86" t="s">
        <v>40</v>
      </c>
      <c r="P2" s="86" t="s">
        <v>696</v>
      </c>
      <c r="Q2" s="89" t="s">
        <v>697</v>
      </c>
      <c r="R2" s="85" t="s">
        <v>43</v>
      </c>
      <c r="S2" s="86" t="s">
        <v>39</v>
      </c>
      <c r="T2" s="86" t="s">
        <v>40</v>
      </c>
      <c r="U2" s="86" t="s">
        <v>696</v>
      </c>
      <c r="V2" s="89" t="s">
        <v>697</v>
      </c>
      <c r="W2" s="90" t="s">
        <v>698</v>
      </c>
      <c r="X2" s="89" t="s">
        <v>699</v>
      </c>
      <c r="Y2" s="91" t="s">
        <v>758</v>
      </c>
      <c r="Z2" s="92" t="s">
        <v>759</v>
      </c>
      <c r="AA2" s="92" t="s">
        <v>886</v>
      </c>
      <c r="AB2" s="92" t="s">
        <v>760</v>
      </c>
      <c r="AC2" s="92" t="s">
        <v>761</v>
      </c>
      <c r="AD2" s="92" t="s">
        <v>762</v>
      </c>
      <c r="AE2" s="92" t="s">
        <v>887</v>
      </c>
      <c r="AF2" s="93" t="s">
        <v>763</v>
      </c>
      <c r="AG2" s="93" t="s">
        <v>764</v>
      </c>
      <c r="AH2" s="93" t="s">
        <v>695</v>
      </c>
      <c r="AI2" s="93" t="s">
        <v>706</v>
      </c>
      <c r="AJ2" s="93" t="s">
        <v>725</v>
      </c>
      <c r="AK2" s="93" t="s">
        <v>726</v>
      </c>
      <c r="AL2" s="93" t="s">
        <v>765</v>
      </c>
      <c r="AM2" s="93" t="s">
        <v>766</v>
      </c>
      <c r="AN2" s="93" t="s">
        <v>767</v>
      </c>
      <c r="AO2" s="93" t="s">
        <v>768</v>
      </c>
      <c r="AP2" s="93" t="s">
        <v>769</v>
      </c>
      <c r="AQ2" s="93" t="s">
        <v>770</v>
      </c>
      <c r="AR2" s="93" t="s">
        <v>771</v>
      </c>
      <c r="AS2" s="93" t="s">
        <v>772</v>
      </c>
      <c r="AT2" s="94" t="s">
        <v>773</v>
      </c>
    </row>
    <row r="3" spans="1:46" ht="51.75" customHeight="1">
      <c r="A3" s="95" t="s">
        <v>45</v>
      </c>
      <c r="B3" s="96" t="s">
        <v>774</v>
      </c>
      <c r="C3" s="97" t="s">
        <v>775</v>
      </c>
      <c r="D3" s="97" t="s">
        <v>702</v>
      </c>
      <c r="E3" s="98" t="s">
        <v>46</v>
      </c>
      <c r="F3" s="251">
        <v>50</v>
      </c>
      <c r="G3" s="252">
        <v>5</v>
      </c>
      <c r="H3" s="253">
        <v>45</v>
      </c>
      <c r="I3" s="251">
        <v>0</v>
      </c>
      <c r="J3" s="254">
        <v>0</v>
      </c>
      <c r="K3" s="254">
        <v>5</v>
      </c>
      <c r="L3" s="255">
        <v>0</v>
      </c>
      <c r="M3" s="48">
        <v>1</v>
      </c>
      <c r="N3" s="49">
        <v>0</v>
      </c>
      <c r="O3" s="49">
        <v>0</v>
      </c>
      <c r="P3" s="49">
        <v>0</v>
      </c>
      <c r="Q3" s="50">
        <v>0</v>
      </c>
      <c r="R3" s="251">
        <v>0</v>
      </c>
      <c r="S3" s="254">
        <v>0</v>
      </c>
      <c r="T3" s="254">
        <v>0</v>
      </c>
      <c r="U3" s="254">
        <v>0</v>
      </c>
      <c r="V3" s="255">
        <v>0</v>
      </c>
      <c r="W3" s="102"/>
      <c r="X3" s="103"/>
      <c r="Y3" s="104">
        <v>419</v>
      </c>
      <c r="Z3" s="104" t="s">
        <v>776</v>
      </c>
      <c r="AA3" s="105">
        <v>0</v>
      </c>
      <c r="AB3" s="104" t="s">
        <v>888</v>
      </c>
      <c r="AC3" s="104" t="s">
        <v>888</v>
      </c>
      <c r="AD3" s="104" t="s">
        <v>777</v>
      </c>
      <c r="AE3" s="106" t="s">
        <v>702</v>
      </c>
      <c r="AF3" s="118" t="s">
        <v>778</v>
      </c>
      <c r="AG3" s="118" t="s">
        <v>779</v>
      </c>
      <c r="AH3" s="108" t="s">
        <v>850</v>
      </c>
      <c r="AI3" s="109">
        <v>0</v>
      </c>
      <c r="AJ3" s="109">
        <v>-45</v>
      </c>
      <c r="AK3" s="109">
        <v>0</v>
      </c>
      <c r="AL3" s="109">
        <v>0</v>
      </c>
      <c r="AM3" s="109">
        <v>-45</v>
      </c>
      <c r="AN3" s="109">
        <v>0</v>
      </c>
      <c r="AO3" s="108" t="s">
        <v>789</v>
      </c>
      <c r="AP3" s="110" t="s">
        <v>809</v>
      </c>
      <c r="AQ3" s="107">
        <v>-45</v>
      </c>
      <c r="AR3" s="107" t="b">
        <v>1</v>
      </c>
      <c r="AS3" s="107"/>
      <c r="AT3" s="107">
        <v>0</v>
      </c>
    </row>
    <row r="4" spans="1:46" ht="42" customHeight="1">
      <c r="A4" s="95" t="s">
        <v>45</v>
      </c>
      <c r="B4" s="96" t="s">
        <v>774</v>
      </c>
      <c r="C4" s="97" t="s">
        <v>775</v>
      </c>
      <c r="D4" s="97" t="s">
        <v>702</v>
      </c>
      <c r="E4" s="98" t="s">
        <v>47</v>
      </c>
      <c r="F4" s="251">
        <v>0</v>
      </c>
      <c r="G4" s="252">
        <v>0</v>
      </c>
      <c r="H4" s="253">
        <v>0</v>
      </c>
      <c r="I4" s="251">
        <v>0</v>
      </c>
      <c r="J4" s="254">
        <v>0</v>
      </c>
      <c r="K4" s="254">
        <v>0</v>
      </c>
      <c r="L4" s="255">
        <v>0</v>
      </c>
      <c r="M4" s="48">
        <v>1</v>
      </c>
      <c r="N4" s="49">
        <v>0</v>
      </c>
      <c r="O4" s="49">
        <v>0</v>
      </c>
      <c r="P4" s="49">
        <v>0</v>
      </c>
      <c r="Q4" s="50">
        <v>0</v>
      </c>
      <c r="R4" s="251">
        <v>0</v>
      </c>
      <c r="S4" s="254">
        <v>0</v>
      </c>
      <c r="T4" s="254">
        <v>0</v>
      </c>
      <c r="U4" s="254">
        <v>0</v>
      </c>
      <c r="V4" s="255">
        <v>0</v>
      </c>
      <c r="W4" s="102"/>
      <c r="X4" s="103"/>
      <c r="Y4" s="104">
        <v>420</v>
      </c>
      <c r="Z4" s="104" t="s">
        <v>776</v>
      </c>
      <c r="AA4" s="104">
        <v>0</v>
      </c>
      <c r="AB4" s="104" t="s">
        <v>888</v>
      </c>
      <c r="AC4" s="104" t="s">
        <v>888</v>
      </c>
      <c r="AD4" s="104" t="s">
        <v>777</v>
      </c>
      <c r="AE4" s="106" t="s">
        <v>702</v>
      </c>
      <c r="AF4" s="114" t="s">
        <v>782</v>
      </c>
      <c r="AG4" s="114" t="s">
        <v>783</v>
      </c>
      <c r="AH4" s="115" t="s">
        <v>850</v>
      </c>
      <c r="AI4" s="116">
        <v>0</v>
      </c>
      <c r="AJ4" s="116">
        <v>0</v>
      </c>
      <c r="AK4" s="116">
        <v>0</v>
      </c>
      <c r="AL4" s="116">
        <v>0</v>
      </c>
      <c r="AM4" s="116">
        <v>0</v>
      </c>
      <c r="AN4" s="116">
        <v>0</v>
      </c>
      <c r="AO4" s="115" t="s">
        <v>789</v>
      </c>
      <c r="AP4" s="117" t="s">
        <v>781</v>
      </c>
      <c r="AQ4" s="114">
        <v>0</v>
      </c>
      <c r="AR4" s="114" t="b">
        <v>0</v>
      </c>
      <c r="AS4" s="114"/>
      <c r="AT4" s="114">
        <v>0</v>
      </c>
    </row>
    <row r="5" spans="1:46" ht="42" customHeight="1">
      <c r="A5" s="95" t="s">
        <v>45</v>
      </c>
      <c r="B5" s="96" t="s">
        <v>774</v>
      </c>
      <c r="C5" s="97" t="s">
        <v>775</v>
      </c>
      <c r="D5" s="97" t="s">
        <v>702</v>
      </c>
      <c r="E5" s="98" t="s">
        <v>48</v>
      </c>
      <c r="F5" s="251">
        <v>50</v>
      </c>
      <c r="G5" s="252">
        <v>5</v>
      </c>
      <c r="H5" s="253">
        <v>45</v>
      </c>
      <c r="I5" s="251">
        <v>0</v>
      </c>
      <c r="J5" s="254">
        <v>0</v>
      </c>
      <c r="K5" s="254">
        <v>5</v>
      </c>
      <c r="L5" s="255">
        <v>0</v>
      </c>
      <c r="M5" s="48">
        <v>1</v>
      </c>
      <c r="N5" s="49">
        <v>0</v>
      </c>
      <c r="O5" s="49">
        <v>0</v>
      </c>
      <c r="P5" s="49">
        <v>0</v>
      </c>
      <c r="Q5" s="50">
        <v>0</v>
      </c>
      <c r="R5" s="251">
        <v>0</v>
      </c>
      <c r="S5" s="254">
        <v>0</v>
      </c>
      <c r="T5" s="254">
        <v>0</v>
      </c>
      <c r="U5" s="254">
        <v>0</v>
      </c>
      <c r="V5" s="255">
        <v>0</v>
      </c>
      <c r="W5" s="102"/>
      <c r="X5" s="103"/>
      <c r="Y5" s="104">
        <v>421</v>
      </c>
      <c r="Z5" s="104" t="s">
        <v>776</v>
      </c>
      <c r="AA5" s="104">
        <v>0</v>
      </c>
      <c r="AB5" s="104" t="s">
        <v>888</v>
      </c>
      <c r="AC5" s="104" t="s">
        <v>888</v>
      </c>
      <c r="AD5" s="104" t="s">
        <v>777</v>
      </c>
      <c r="AE5" s="106" t="s">
        <v>702</v>
      </c>
      <c r="AF5" s="114" t="s">
        <v>784</v>
      </c>
      <c r="AG5" s="114" t="s">
        <v>785</v>
      </c>
      <c r="AH5" s="115" t="s">
        <v>850</v>
      </c>
      <c r="AI5" s="116">
        <v>0</v>
      </c>
      <c r="AJ5" s="116">
        <v>-45</v>
      </c>
      <c r="AK5" s="116">
        <v>0</v>
      </c>
      <c r="AL5" s="116">
        <v>0</v>
      </c>
      <c r="AM5" s="116">
        <v>-45</v>
      </c>
      <c r="AN5" s="116">
        <v>0</v>
      </c>
      <c r="AO5" s="115" t="s">
        <v>789</v>
      </c>
      <c r="AP5" s="117" t="s">
        <v>809</v>
      </c>
      <c r="AQ5" s="114">
        <v>-45</v>
      </c>
      <c r="AR5" s="114" t="b">
        <v>1</v>
      </c>
      <c r="AS5" s="114"/>
      <c r="AT5" s="114">
        <v>0</v>
      </c>
    </row>
    <row r="6" spans="1:46" ht="42" customHeight="1">
      <c r="A6" s="95" t="s">
        <v>45</v>
      </c>
      <c r="B6" s="96">
        <v>4572</v>
      </c>
      <c r="C6" s="97" t="s">
        <v>889</v>
      </c>
      <c r="D6" s="97" t="s">
        <v>890</v>
      </c>
      <c r="E6" s="98" t="s">
        <v>801</v>
      </c>
      <c r="F6" s="251">
        <v>0</v>
      </c>
      <c r="G6" s="252">
        <v>0</v>
      </c>
      <c r="H6" s="253">
        <v>0</v>
      </c>
      <c r="I6" s="251">
        <v>0</v>
      </c>
      <c r="J6" s="254">
        <v>0</v>
      </c>
      <c r="K6" s="254">
        <v>0</v>
      </c>
      <c r="L6" s="255">
        <v>0</v>
      </c>
      <c r="M6" s="48">
        <v>1</v>
      </c>
      <c r="N6" s="49">
        <v>0</v>
      </c>
      <c r="O6" s="49">
        <v>0</v>
      </c>
      <c r="P6" s="49">
        <v>0</v>
      </c>
      <c r="Q6" s="50">
        <v>0</v>
      </c>
      <c r="R6" s="251">
        <v>0</v>
      </c>
      <c r="S6" s="254">
        <v>0</v>
      </c>
      <c r="T6" s="254">
        <v>0</v>
      </c>
      <c r="U6" s="254">
        <v>0</v>
      </c>
      <c r="V6" s="255">
        <v>0</v>
      </c>
      <c r="W6" s="102"/>
      <c r="X6" s="103"/>
      <c r="Y6" s="104">
        <v>449</v>
      </c>
      <c r="Z6" s="104" t="s">
        <v>891</v>
      </c>
      <c r="AA6" s="104">
        <v>4</v>
      </c>
      <c r="AB6" s="104" t="s">
        <v>892</v>
      </c>
      <c r="AC6" s="104" t="s">
        <v>888</v>
      </c>
      <c r="AD6" s="104" t="s">
        <v>777</v>
      </c>
      <c r="AE6" s="106">
        <v>4</v>
      </c>
      <c r="AF6" s="114" t="s">
        <v>893</v>
      </c>
      <c r="AG6" s="114" t="s">
        <v>894</v>
      </c>
      <c r="AH6" s="115" t="s">
        <v>780</v>
      </c>
      <c r="AI6" s="116" t="s">
        <v>780</v>
      </c>
      <c r="AJ6" s="116" t="s">
        <v>780</v>
      </c>
      <c r="AK6" s="116" t="s">
        <v>780</v>
      </c>
      <c r="AL6" s="116" t="s">
        <v>780</v>
      </c>
      <c r="AM6" s="116" t="s">
        <v>780</v>
      </c>
      <c r="AN6" s="116" t="s">
        <v>780</v>
      </c>
      <c r="AO6" s="115" t="s">
        <v>780</v>
      </c>
      <c r="AP6" s="117" t="s">
        <v>781</v>
      </c>
      <c r="AQ6" s="114">
        <v>0</v>
      </c>
      <c r="AR6" s="114" t="b">
        <v>0</v>
      </c>
      <c r="AS6" s="114"/>
      <c r="AT6" s="114">
        <v>0</v>
      </c>
    </row>
    <row r="7" spans="1:46" ht="42" customHeight="1">
      <c r="A7" s="95" t="s">
        <v>45</v>
      </c>
      <c r="B7" s="96">
        <v>4572</v>
      </c>
      <c r="C7" s="97" t="s">
        <v>889</v>
      </c>
      <c r="D7" s="97" t="s">
        <v>890</v>
      </c>
      <c r="E7" s="98" t="s">
        <v>804</v>
      </c>
      <c r="F7" s="251">
        <v>0</v>
      </c>
      <c r="G7" s="252">
        <v>0</v>
      </c>
      <c r="H7" s="253">
        <v>0</v>
      </c>
      <c r="I7" s="251">
        <v>0</v>
      </c>
      <c r="J7" s="254">
        <v>0</v>
      </c>
      <c r="K7" s="254">
        <v>0</v>
      </c>
      <c r="L7" s="255">
        <v>0</v>
      </c>
      <c r="M7" s="48">
        <v>1</v>
      </c>
      <c r="N7" s="49">
        <v>0</v>
      </c>
      <c r="O7" s="49">
        <v>0</v>
      </c>
      <c r="P7" s="49">
        <v>0</v>
      </c>
      <c r="Q7" s="50">
        <v>0</v>
      </c>
      <c r="R7" s="251">
        <v>0</v>
      </c>
      <c r="S7" s="254">
        <v>0</v>
      </c>
      <c r="T7" s="254">
        <v>0</v>
      </c>
      <c r="U7" s="254">
        <v>0</v>
      </c>
      <c r="V7" s="255">
        <v>0</v>
      </c>
      <c r="W7" s="102"/>
      <c r="X7" s="103"/>
      <c r="Y7" s="104">
        <v>450</v>
      </c>
      <c r="Z7" s="104" t="s">
        <v>891</v>
      </c>
      <c r="AA7" s="104">
        <v>4</v>
      </c>
      <c r="AB7" s="104" t="s">
        <v>892</v>
      </c>
      <c r="AC7" s="104" t="s">
        <v>888</v>
      </c>
      <c r="AD7" s="104" t="s">
        <v>777</v>
      </c>
      <c r="AE7" s="106">
        <v>4</v>
      </c>
      <c r="AF7" s="107" t="s">
        <v>895</v>
      </c>
      <c r="AG7" s="107" t="s">
        <v>896</v>
      </c>
      <c r="AH7" s="108" t="s">
        <v>780</v>
      </c>
      <c r="AI7" s="109" t="s">
        <v>780</v>
      </c>
      <c r="AJ7" s="109" t="s">
        <v>780</v>
      </c>
      <c r="AK7" s="109" t="s">
        <v>780</v>
      </c>
      <c r="AL7" s="109" t="s">
        <v>780</v>
      </c>
      <c r="AM7" s="109" t="s">
        <v>780</v>
      </c>
      <c r="AN7" s="109" t="s">
        <v>780</v>
      </c>
      <c r="AO7" s="108" t="s">
        <v>780</v>
      </c>
      <c r="AP7" s="110" t="s">
        <v>781</v>
      </c>
      <c r="AQ7" s="107">
        <v>0</v>
      </c>
      <c r="AR7" s="107" t="b">
        <v>0</v>
      </c>
      <c r="AS7" s="107"/>
      <c r="AT7" s="107">
        <v>0</v>
      </c>
    </row>
    <row r="8" spans="1:46" ht="42" customHeight="1">
      <c r="A8" s="95" t="s">
        <v>45</v>
      </c>
      <c r="B8" s="96">
        <v>4572</v>
      </c>
      <c r="C8" s="97" t="s">
        <v>889</v>
      </c>
      <c r="D8" s="97" t="s">
        <v>890</v>
      </c>
      <c r="E8" s="98" t="s">
        <v>48</v>
      </c>
      <c r="F8" s="251">
        <v>0</v>
      </c>
      <c r="G8" s="252">
        <v>0</v>
      </c>
      <c r="H8" s="253">
        <v>0</v>
      </c>
      <c r="I8" s="251">
        <v>0</v>
      </c>
      <c r="J8" s="254">
        <v>0</v>
      </c>
      <c r="K8" s="254">
        <v>0</v>
      </c>
      <c r="L8" s="255">
        <v>0</v>
      </c>
      <c r="M8" s="48">
        <v>1</v>
      </c>
      <c r="N8" s="49">
        <v>0</v>
      </c>
      <c r="O8" s="49">
        <v>0</v>
      </c>
      <c r="P8" s="49">
        <v>0</v>
      </c>
      <c r="Q8" s="50">
        <v>0</v>
      </c>
      <c r="R8" s="251">
        <v>0</v>
      </c>
      <c r="S8" s="254">
        <v>0</v>
      </c>
      <c r="T8" s="254">
        <v>0</v>
      </c>
      <c r="U8" s="254">
        <v>0</v>
      </c>
      <c r="V8" s="255">
        <v>0</v>
      </c>
      <c r="W8" s="102"/>
      <c r="X8" s="103"/>
      <c r="Y8" s="104">
        <v>451</v>
      </c>
      <c r="Z8" s="104" t="s">
        <v>891</v>
      </c>
      <c r="AA8" s="104">
        <v>4</v>
      </c>
      <c r="AB8" s="104" t="s">
        <v>892</v>
      </c>
      <c r="AC8" s="104" t="s">
        <v>888</v>
      </c>
      <c r="AD8" s="104" t="s">
        <v>777</v>
      </c>
      <c r="AE8" s="106">
        <v>4</v>
      </c>
      <c r="AF8" s="107" t="s">
        <v>897</v>
      </c>
      <c r="AG8" s="107" t="s">
        <v>898</v>
      </c>
      <c r="AH8" s="108" t="s">
        <v>780</v>
      </c>
      <c r="AI8" s="109" t="s">
        <v>780</v>
      </c>
      <c r="AJ8" s="109" t="s">
        <v>780</v>
      </c>
      <c r="AK8" s="109" t="s">
        <v>780</v>
      </c>
      <c r="AL8" s="109" t="s">
        <v>780</v>
      </c>
      <c r="AM8" s="109" t="s">
        <v>780</v>
      </c>
      <c r="AN8" s="109" t="s">
        <v>780</v>
      </c>
      <c r="AO8" s="108" t="s">
        <v>780</v>
      </c>
      <c r="AP8" s="110" t="s">
        <v>781</v>
      </c>
      <c r="AQ8" s="107">
        <v>0</v>
      </c>
      <c r="AR8" s="107" t="b">
        <v>0</v>
      </c>
      <c r="AS8" s="107"/>
      <c r="AT8" s="107">
        <v>0</v>
      </c>
    </row>
    <row r="9" spans="1:46" ht="47.25" customHeight="1">
      <c r="A9" s="95" t="s">
        <v>45</v>
      </c>
      <c r="B9" s="96">
        <v>3995</v>
      </c>
      <c r="C9" s="97" t="s">
        <v>701</v>
      </c>
      <c r="D9" s="97" t="s">
        <v>810</v>
      </c>
      <c r="E9" s="98" t="s">
        <v>46</v>
      </c>
      <c r="F9" s="251">
        <v>9.6999999999999993</v>
      </c>
      <c r="G9" s="252">
        <v>10.199999999999999</v>
      </c>
      <c r="H9" s="253">
        <v>-0.52</v>
      </c>
      <c r="I9" s="251">
        <v>9</v>
      </c>
      <c r="J9" s="254">
        <v>1.3</v>
      </c>
      <c r="K9" s="254">
        <v>0</v>
      </c>
      <c r="L9" s="255">
        <v>0</v>
      </c>
      <c r="M9" s="48">
        <v>0</v>
      </c>
      <c r="N9" s="49">
        <v>0</v>
      </c>
      <c r="O9" s="49">
        <v>1</v>
      </c>
      <c r="P9" s="49">
        <v>0</v>
      </c>
      <c r="Q9" s="50">
        <v>0</v>
      </c>
      <c r="R9" s="251">
        <v>0</v>
      </c>
      <c r="S9" s="254">
        <v>0</v>
      </c>
      <c r="T9" s="254">
        <v>1.3</v>
      </c>
      <c r="U9" s="254">
        <v>0</v>
      </c>
      <c r="V9" s="255">
        <v>0</v>
      </c>
      <c r="W9" s="102"/>
      <c r="X9" s="103"/>
      <c r="Y9" s="104">
        <v>95</v>
      </c>
      <c r="Z9" s="104" t="s">
        <v>786</v>
      </c>
      <c r="AA9" s="104" t="s">
        <v>899</v>
      </c>
      <c r="AB9" s="104" t="s">
        <v>888</v>
      </c>
      <c r="AC9" s="104" t="s">
        <v>888</v>
      </c>
      <c r="AD9" s="104" t="s">
        <v>777</v>
      </c>
      <c r="AE9" s="106" t="s">
        <v>812</v>
      </c>
      <c r="AF9" s="107" t="s">
        <v>787</v>
      </c>
      <c r="AG9" s="107" t="s">
        <v>788</v>
      </c>
      <c r="AH9" s="108" t="s">
        <v>789</v>
      </c>
      <c r="AI9" s="109">
        <v>0</v>
      </c>
      <c r="AJ9" s="109">
        <v>0</v>
      </c>
      <c r="AK9" s="109">
        <v>0</v>
      </c>
      <c r="AL9" s="109">
        <v>0</v>
      </c>
      <c r="AM9" s="109">
        <v>0</v>
      </c>
      <c r="AN9" s="109">
        <v>0</v>
      </c>
      <c r="AO9" s="108" t="s">
        <v>789</v>
      </c>
      <c r="AP9" s="110" t="s">
        <v>781</v>
      </c>
      <c r="AQ9" s="107">
        <v>0</v>
      </c>
      <c r="AR9" s="107" t="b">
        <v>0</v>
      </c>
      <c r="AS9" s="107"/>
      <c r="AT9" s="107">
        <v>0</v>
      </c>
    </row>
    <row r="10" spans="1:46" ht="47.25" customHeight="1">
      <c r="A10" s="95" t="s">
        <v>45</v>
      </c>
      <c r="B10" s="96">
        <v>3995</v>
      </c>
      <c r="C10" s="97" t="s">
        <v>701</v>
      </c>
      <c r="D10" s="97" t="s">
        <v>810</v>
      </c>
      <c r="E10" s="98" t="s">
        <v>47</v>
      </c>
      <c r="F10" s="251">
        <v>3.1</v>
      </c>
      <c r="G10" s="252">
        <v>2.2999999999999998</v>
      </c>
      <c r="H10" s="253">
        <v>0.85</v>
      </c>
      <c r="I10" s="251">
        <v>2.2999999999999998</v>
      </c>
      <c r="J10" s="254">
        <v>0</v>
      </c>
      <c r="K10" s="254">
        <v>0</v>
      </c>
      <c r="L10" s="255">
        <v>0</v>
      </c>
      <c r="M10" s="48">
        <v>0</v>
      </c>
      <c r="N10" s="49">
        <v>0</v>
      </c>
      <c r="O10" s="49">
        <v>1</v>
      </c>
      <c r="P10" s="49">
        <v>0</v>
      </c>
      <c r="Q10" s="50">
        <v>0</v>
      </c>
      <c r="R10" s="251">
        <v>0</v>
      </c>
      <c r="S10" s="254">
        <v>0</v>
      </c>
      <c r="T10" s="254">
        <v>0</v>
      </c>
      <c r="U10" s="254">
        <v>0</v>
      </c>
      <c r="V10" s="255">
        <v>0</v>
      </c>
      <c r="W10" s="102"/>
      <c r="X10" s="103"/>
      <c r="Y10" s="104">
        <v>96</v>
      </c>
      <c r="Z10" s="104" t="s">
        <v>786</v>
      </c>
      <c r="AA10" s="105" t="s">
        <v>899</v>
      </c>
      <c r="AB10" s="104" t="s">
        <v>888</v>
      </c>
      <c r="AC10" s="104" t="s">
        <v>888</v>
      </c>
      <c r="AD10" s="104" t="s">
        <v>777</v>
      </c>
      <c r="AE10" s="106" t="s">
        <v>812</v>
      </c>
      <c r="AF10" s="107" t="s">
        <v>790</v>
      </c>
      <c r="AG10" s="107" t="s">
        <v>791</v>
      </c>
      <c r="AH10" s="108" t="s">
        <v>789</v>
      </c>
      <c r="AI10" s="109">
        <v>0</v>
      </c>
      <c r="AJ10" s="109">
        <v>0</v>
      </c>
      <c r="AK10" s="109">
        <v>0</v>
      </c>
      <c r="AL10" s="109">
        <v>0</v>
      </c>
      <c r="AM10" s="109">
        <v>0</v>
      </c>
      <c r="AN10" s="109">
        <v>0</v>
      </c>
      <c r="AO10" s="108" t="s">
        <v>789</v>
      </c>
      <c r="AP10" s="110" t="s">
        <v>781</v>
      </c>
      <c r="AQ10" s="107">
        <v>0</v>
      </c>
      <c r="AR10" s="107" t="b">
        <v>0</v>
      </c>
      <c r="AS10" s="107"/>
      <c r="AT10" s="107">
        <v>0</v>
      </c>
    </row>
    <row r="11" spans="1:46" ht="47.25" customHeight="1">
      <c r="A11" s="95" t="s">
        <v>45</v>
      </c>
      <c r="B11" s="96">
        <v>3995</v>
      </c>
      <c r="C11" s="97" t="s">
        <v>701</v>
      </c>
      <c r="D11" s="97" t="s">
        <v>810</v>
      </c>
      <c r="E11" s="98" t="s">
        <v>48</v>
      </c>
      <c r="F11" s="251">
        <v>12.8</v>
      </c>
      <c r="G11" s="252">
        <v>12.5</v>
      </c>
      <c r="H11" s="253">
        <v>0.33</v>
      </c>
      <c r="I11" s="251">
        <v>11.3</v>
      </c>
      <c r="J11" s="254">
        <v>1.2</v>
      </c>
      <c r="K11" s="254">
        <v>0</v>
      </c>
      <c r="L11" s="255">
        <v>0</v>
      </c>
      <c r="M11" s="48">
        <v>0</v>
      </c>
      <c r="N11" s="49">
        <v>0</v>
      </c>
      <c r="O11" s="49">
        <v>1</v>
      </c>
      <c r="P11" s="49">
        <v>0</v>
      </c>
      <c r="Q11" s="50">
        <v>0</v>
      </c>
      <c r="R11" s="251">
        <v>0</v>
      </c>
      <c r="S11" s="254">
        <v>0</v>
      </c>
      <c r="T11" s="254">
        <v>1.2</v>
      </c>
      <c r="U11" s="254">
        <v>0</v>
      </c>
      <c r="V11" s="255">
        <v>0</v>
      </c>
      <c r="W11" s="102"/>
      <c r="X11" s="103"/>
      <c r="Y11" s="104">
        <v>97</v>
      </c>
      <c r="Z11" s="104" t="s">
        <v>786</v>
      </c>
      <c r="AA11" s="105" t="s">
        <v>899</v>
      </c>
      <c r="AB11" s="104" t="s">
        <v>888</v>
      </c>
      <c r="AC11" s="104" t="s">
        <v>888</v>
      </c>
      <c r="AD11" s="104" t="s">
        <v>777</v>
      </c>
      <c r="AE11" s="106" t="s">
        <v>812</v>
      </c>
      <c r="AF11" s="107" t="s">
        <v>792</v>
      </c>
      <c r="AG11" s="107" t="s">
        <v>793</v>
      </c>
      <c r="AH11" s="108" t="s">
        <v>789</v>
      </c>
      <c r="AI11" s="109">
        <v>0</v>
      </c>
      <c r="AJ11" s="109">
        <v>0</v>
      </c>
      <c r="AK11" s="109">
        <v>0</v>
      </c>
      <c r="AL11" s="109">
        <v>0</v>
      </c>
      <c r="AM11" s="109">
        <v>0</v>
      </c>
      <c r="AN11" s="109">
        <v>0</v>
      </c>
      <c r="AO11" s="108" t="s">
        <v>789</v>
      </c>
      <c r="AP11" s="110" t="s">
        <v>781</v>
      </c>
      <c r="AQ11" s="107">
        <v>0</v>
      </c>
      <c r="AR11" s="107" t="b">
        <v>0</v>
      </c>
      <c r="AS11" s="107"/>
      <c r="AT11" s="107">
        <v>0</v>
      </c>
    </row>
    <row r="12" spans="1:46" ht="69.75" customHeight="1">
      <c r="A12" s="95" t="s">
        <v>45</v>
      </c>
      <c r="B12" s="96">
        <v>4361</v>
      </c>
      <c r="C12" s="97" t="s">
        <v>732</v>
      </c>
      <c r="D12" s="97" t="s">
        <v>810</v>
      </c>
      <c r="E12" s="98" t="s">
        <v>794</v>
      </c>
      <c r="F12" s="251">
        <v>1107</v>
      </c>
      <c r="G12" s="252">
        <v>869.3</v>
      </c>
      <c r="H12" s="253">
        <v>237.72</v>
      </c>
      <c r="I12" s="251">
        <v>0</v>
      </c>
      <c r="J12" s="254">
        <v>241.7</v>
      </c>
      <c r="K12" s="254">
        <v>251</v>
      </c>
      <c r="L12" s="255">
        <v>376.6</v>
      </c>
      <c r="M12" s="48">
        <v>0</v>
      </c>
      <c r="N12" s="49">
        <v>0</v>
      </c>
      <c r="O12" s="49">
        <v>1</v>
      </c>
      <c r="P12" s="49">
        <v>0</v>
      </c>
      <c r="Q12" s="50">
        <v>0</v>
      </c>
      <c r="R12" s="251">
        <v>0</v>
      </c>
      <c r="S12" s="254">
        <v>0</v>
      </c>
      <c r="T12" s="254">
        <v>241.7</v>
      </c>
      <c r="U12" s="254">
        <v>0</v>
      </c>
      <c r="V12" s="255">
        <v>0</v>
      </c>
      <c r="W12" s="102"/>
      <c r="X12" s="103"/>
      <c r="Y12" s="104">
        <v>212</v>
      </c>
      <c r="Z12" s="104" t="s">
        <v>795</v>
      </c>
      <c r="AA12" s="105">
        <v>11</v>
      </c>
      <c r="AB12" s="104" t="s">
        <v>888</v>
      </c>
      <c r="AC12" s="104" t="s">
        <v>888</v>
      </c>
      <c r="AD12" s="104" t="s">
        <v>777</v>
      </c>
      <c r="AE12" s="106">
        <v>11</v>
      </c>
      <c r="AF12" s="107" t="s">
        <v>796</v>
      </c>
      <c r="AG12" s="107" t="s">
        <v>797</v>
      </c>
      <c r="AH12" s="108" t="s">
        <v>789</v>
      </c>
      <c r="AI12" s="109">
        <v>0</v>
      </c>
      <c r="AJ12" s="109">
        <v>-72.099999999999994</v>
      </c>
      <c r="AK12" s="109">
        <v>0</v>
      </c>
      <c r="AL12" s="109">
        <v>53.4</v>
      </c>
      <c r="AM12" s="109">
        <v>-125.5</v>
      </c>
      <c r="AN12" s="109">
        <v>0</v>
      </c>
      <c r="AO12" s="108" t="s">
        <v>789</v>
      </c>
      <c r="AP12" s="110" t="s">
        <v>809</v>
      </c>
      <c r="AQ12" s="107">
        <v>-72.099999999999994</v>
      </c>
      <c r="AR12" s="107" t="b">
        <v>1</v>
      </c>
      <c r="AS12" s="107"/>
      <c r="AT12" s="107">
        <v>0</v>
      </c>
    </row>
    <row r="13" spans="1:46" ht="69.75" customHeight="1">
      <c r="A13" s="95" t="s">
        <v>45</v>
      </c>
      <c r="B13" s="96">
        <v>4361</v>
      </c>
      <c r="C13" s="97" t="s">
        <v>732</v>
      </c>
      <c r="D13" s="97" t="s">
        <v>810</v>
      </c>
      <c r="E13" s="98" t="s">
        <v>798</v>
      </c>
      <c r="F13" s="251">
        <v>329.7</v>
      </c>
      <c r="G13" s="252">
        <v>179.1</v>
      </c>
      <c r="H13" s="253">
        <v>150.65</v>
      </c>
      <c r="I13" s="251">
        <v>0</v>
      </c>
      <c r="J13" s="254">
        <v>79.099999999999994</v>
      </c>
      <c r="K13" s="254">
        <v>40</v>
      </c>
      <c r="L13" s="255">
        <v>60</v>
      </c>
      <c r="M13" s="48">
        <v>0</v>
      </c>
      <c r="N13" s="49">
        <v>0</v>
      </c>
      <c r="O13" s="49">
        <v>1</v>
      </c>
      <c r="P13" s="49">
        <v>0</v>
      </c>
      <c r="Q13" s="50">
        <v>0</v>
      </c>
      <c r="R13" s="251">
        <v>0</v>
      </c>
      <c r="S13" s="254">
        <v>0</v>
      </c>
      <c r="T13" s="254">
        <v>79.099999999999994</v>
      </c>
      <c r="U13" s="254">
        <v>0</v>
      </c>
      <c r="V13" s="255">
        <v>0</v>
      </c>
      <c r="W13" s="102"/>
      <c r="X13" s="103"/>
      <c r="Y13" s="104">
        <v>213</v>
      </c>
      <c r="Z13" s="104" t="s">
        <v>795</v>
      </c>
      <c r="AA13" s="105">
        <v>11</v>
      </c>
      <c r="AB13" s="104" t="s">
        <v>888</v>
      </c>
      <c r="AC13" s="104" t="s">
        <v>888</v>
      </c>
      <c r="AD13" s="104" t="s">
        <v>777</v>
      </c>
      <c r="AE13" s="106">
        <v>11</v>
      </c>
      <c r="AF13" s="107" t="s">
        <v>799</v>
      </c>
      <c r="AG13" s="107" t="s">
        <v>800</v>
      </c>
      <c r="AH13" s="108" t="s">
        <v>789</v>
      </c>
      <c r="AI13" s="109">
        <v>0</v>
      </c>
      <c r="AJ13" s="109">
        <v>-116.2</v>
      </c>
      <c r="AK13" s="109">
        <v>0</v>
      </c>
      <c r="AL13" s="109">
        <v>20</v>
      </c>
      <c r="AM13" s="109">
        <v>-78.099999999999994</v>
      </c>
      <c r="AN13" s="109">
        <v>-58.1</v>
      </c>
      <c r="AO13" s="108" t="s">
        <v>789</v>
      </c>
      <c r="AP13" s="110" t="s">
        <v>809</v>
      </c>
      <c r="AQ13" s="107">
        <v>-58.1</v>
      </c>
      <c r="AR13" s="107" t="b">
        <v>1</v>
      </c>
      <c r="AS13" s="107"/>
      <c r="AT13" s="107">
        <v>0</v>
      </c>
    </row>
    <row r="14" spans="1:46" ht="69.75" customHeight="1">
      <c r="A14" s="95" t="s">
        <v>45</v>
      </c>
      <c r="B14" s="96">
        <v>4361</v>
      </c>
      <c r="C14" s="97" t="s">
        <v>732</v>
      </c>
      <c r="D14" s="97" t="s">
        <v>810</v>
      </c>
      <c r="E14" s="98" t="s">
        <v>801</v>
      </c>
      <c r="F14" s="251">
        <v>128.6</v>
      </c>
      <c r="G14" s="252">
        <v>64.3</v>
      </c>
      <c r="H14" s="253">
        <v>64.290000000000006</v>
      </c>
      <c r="I14" s="251">
        <v>0</v>
      </c>
      <c r="J14" s="254">
        <v>0</v>
      </c>
      <c r="K14" s="254">
        <v>0</v>
      </c>
      <c r="L14" s="255">
        <v>64.3</v>
      </c>
      <c r="M14" s="48">
        <v>0</v>
      </c>
      <c r="N14" s="49">
        <v>0</v>
      </c>
      <c r="O14" s="49">
        <v>1</v>
      </c>
      <c r="P14" s="49">
        <v>0</v>
      </c>
      <c r="Q14" s="50">
        <v>0</v>
      </c>
      <c r="R14" s="251">
        <v>0</v>
      </c>
      <c r="S14" s="254">
        <v>0</v>
      </c>
      <c r="T14" s="254">
        <v>0</v>
      </c>
      <c r="U14" s="254">
        <v>0</v>
      </c>
      <c r="V14" s="255">
        <v>0</v>
      </c>
      <c r="W14" s="102"/>
      <c r="X14" s="103"/>
      <c r="Y14" s="104">
        <v>214</v>
      </c>
      <c r="Z14" s="104" t="s">
        <v>795</v>
      </c>
      <c r="AA14" s="105">
        <v>11</v>
      </c>
      <c r="AB14" s="104" t="s">
        <v>888</v>
      </c>
      <c r="AC14" s="104" t="s">
        <v>888</v>
      </c>
      <c r="AD14" s="104" t="s">
        <v>777</v>
      </c>
      <c r="AE14" s="106">
        <v>11</v>
      </c>
      <c r="AF14" s="107" t="s">
        <v>802</v>
      </c>
      <c r="AG14" s="107" t="s">
        <v>803</v>
      </c>
      <c r="AH14" s="108" t="s">
        <v>789</v>
      </c>
      <c r="AI14" s="109">
        <v>0</v>
      </c>
      <c r="AJ14" s="109">
        <v>0</v>
      </c>
      <c r="AK14" s="109">
        <v>0</v>
      </c>
      <c r="AL14" s="109">
        <v>0</v>
      </c>
      <c r="AM14" s="109">
        <v>0</v>
      </c>
      <c r="AN14" s="109">
        <v>0</v>
      </c>
      <c r="AO14" s="108" t="s">
        <v>789</v>
      </c>
      <c r="AP14" s="110" t="s">
        <v>781</v>
      </c>
      <c r="AQ14" s="107">
        <v>0</v>
      </c>
      <c r="AR14" s="107" t="b">
        <v>0</v>
      </c>
      <c r="AS14" s="107"/>
      <c r="AT14" s="107">
        <v>0</v>
      </c>
    </row>
    <row r="15" spans="1:46" ht="50.25" customHeight="1">
      <c r="A15" s="95" t="s">
        <v>45</v>
      </c>
      <c r="B15" s="96">
        <v>4361</v>
      </c>
      <c r="C15" s="97" t="s">
        <v>732</v>
      </c>
      <c r="D15" s="97" t="s">
        <v>810</v>
      </c>
      <c r="E15" s="98" t="s">
        <v>804</v>
      </c>
      <c r="F15" s="251">
        <v>0</v>
      </c>
      <c r="G15" s="252">
        <v>0</v>
      </c>
      <c r="H15" s="253">
        <v>0</v>
      </c>
      <c r="I15" s="251">
        <v>0</v>
      </c>
      <c r="J15" s="254">
        <v>0</v>
      </c>
      <c r="K15" s="254">
        <v>0</v>
      </c>
      <c r="L15" s="255">
        <v>0</v>
      </c>
      <c r="M15" s="48">
        <v>0</v>
      </c>
      <c r="N15" s="49">
        <v>0</v>
      </c>
      <c r="O15" s="49">
        <v>1</v>
      </c>
      <c r="P15" s="49">
        <v>0</v>
      </c>
      <c r="Q15" s="50">
        <v>0</v>
      </c>
      <c r="R15" s="251">
        <v>0</v>
      </c>
      <c r="S15" s="254">
        <v>0</v>
      </c>
      <c r="T15" s="254">
        <v>0</v>
      </c>
      <c r="U15" s="254">
        <v>0</v>
      </c>
      <c r="V15" s="255">
        <v>0</v>
      </c>
      <c r="W15" s="102"/>
      <c r="X15" s="103"/>
      <c r="Y15" s="104">
        <v>215</v>
      </c>
      <c r="Z15" s="104" t="s">
        <v>795</v>
      </c>
      <c r="AA15" s="105">
        <v>11</v>
      </c>
      <c r="AB15" s="104" t="s">
        <v>888</v>
      </c>
      <c r="AC15" s="104" t="s">
        <v>888</v>
      </c>
      <c r="AD15" s="104" t="s">
        <v>777</v>
      </c>
      <c r="AE15" s="106">
        <v>11</v>
      </c>
      <c r="AF15" s="107" t="s">
        <v>805</v>
      </c>
      <c r="AG15" s="107" t="s">
        <v>806</v>
      </c>
      <c r="AH15" s="108" t="s">
        <v>789</v>
      </c>
      <c r="AI15" s="109">
        <v>0</v>
      </c>
      <c r="AJ15" s="109">
        <v>0</v>
      </c>
      <c r="AK15" s="109">
        <v>0</v>
      </c>
      <c r="AL15" s="109">
        <v>0</v>
      </c>
      <c r="AM15" s="109">
        <v>0</v>
      </c>
      <c r="AN15" s="109">
        <v>0</v>
      </c>
      <c r="AO15" s="108" t="s">
        <v>789</v>
      </c>
      <c r="AP15" s="110" t="s">
        <v>781</v>
      </c>
      <c r="AQ15" s="107">
        <v>0</v>
      </c>
      <c r="AR15" s="107" t="b">
        <v>0</v>
      </c>
      <c r="AS15" s="107"/>
      <c r="AT15" s="107">
        <v>0</v>
      </c>
    </row>
    <row r="16" spans="1:46" ht="50.25" customHeight="1">
      <c r="A16" s="95" t="s">
        <v>45</v>
      </c>
      <c r="B16" s="96">
        <v>4361</v>
      </c>
      <c r="C16" s="97" t="s">
        <v>732</v>
      </c>
      <c r="D16" s="97" t="s">
        <v>810</v>
      </c>
      <c r="E16" s="98" t="s">
        <v>48</v>
      </c>
      <c r="F16" s="251">
        <v>1565.3</v>
      </c>
      <c r="G16" s="252">
        <v>1112.5999999999999</v>
      </c>
      <c r="H16" s="253">
        <v>452.65</v>
      </c>
      <c r="I16" s="251">
        <v>0</v>
      </c>
      <c r="J16" s="254">
        <v>320.8</v>
      </c>
      <c r="K16" s="254">
        <v>291</v>
      </c>
      <c r="L16" s="255">
        <v>500.8</v>
      </c>
      <c r="M16" s="48">
        <v>0</v>
      </c>
      <c r="N16" s="49">
        <v>0</v>
      </c>
      <c r="O16" s="49">
        <v>1</v>
      </c>
      <c r="P16" s="49">
        <v>0</v>
      </c>
      <c r="Q16" s="50">
        <v>0</v>
      </c>
      <c r="R16" s="251">
        <v>0</v>
      </c>
      <c r="S16" s="254">
        <v>0</v>
      </c>
      <c r="T16" s="254">
        <v>320.8</v>
      </c>
      <c r="U16" s="254">
        <v>0</v>
      </c>
      <c r="V16" s="255">
        <v>0</v>
      </c>
      <c r="W16" s="102"/>
      <c r="X16" s="103"/>
      <c r="Y16" s="104">
        <v>216</v>
      </c>
      <c r="Z16" s="104" t="s">
        <v>795</v>
      </c>
      <c r="AA16" s="105">
        <v>11</v>
      </c>
      <c r="AB16" s="104" t="s">
        <v>888</v>
      </c>
      <c r="AC16" s="104" t="s">
        <v>888</v>
      </c>
      <c r="AD16" s="104" t="s">
        <v>777</v>
      </c>
      <c r="AE16" s="106">
        <v>11</v>
      </c>
      <c r="AF16" s="107" t="s">
        <v>807</v>
      </c>
      <c r="AG16" s="107" t="s">
        <v>808</v>
      </c>
      <c r="AH16" s="108" t="s">
        <v>789</v>
      </c>
      <c r="AI16" s="109">
        <v>0</v>
      </c>
      <c r="AJ16" s="109">
        <v>-188.3</v>
      </c>
      <c r="AK16" s="109">
        <v>0</v>
      </c>
      <c r="AL16" s="109">
        <v>73.400000000000006</v>
      </c>
      <c r="AM16" s="109">
        <v>-203.6</v>
      </c>
      <c r="AN16" s="109">
        <v>-58.1</v>
      </c>
      <c r="AO16" s="108" t="s">
        <v>789</v>
      </c>
      <c r="AP16" s="110" t="s">
        <v>809</v>
      </c>
      <c r="AQ16" s="107">
        <v>-130.19999999999999</v>
      </c>
      <c r="AR16" s="107" t="b">
        <v>1</v>
      </c>
      <c r="AS16" s="107"/>
      <c r="AT16" s="107">
        <v>0</v>
      </c>
    </row>
    <row r="17" spans="1:46" ht="50.25" customHeight="1">
      <c r="A17" s="95" t="s">
        <v>45</v>
      </c>
      <c r="B17" s="96">
        <v>2949</v>
      </c>
      <c r="C17" s="97" t="s">
        <v>700</v>
      </c>
      <c r="D17" s="97" t="s">
        <v>826</v>
      </c>
      <c r="E17" s="98" t="s">
        <v>46</v>
      </c>
      <c r="F17" s="251">
        <v>33.299999999999997</v>
      </c>
      <c r="G17" s="252">
        <v>11.2</v>
      </c>
      <c r="H17" s="253">
        <v>22.04</v>
      </c>
      <c r="I17" s="251">
        <v>9</v>
      </c>
      <c r="J17" s="254">
        <v>2.2000000000000002</v>
      </c>
      <c r="K17" s="254">
        <v>0</v>
      </c>
      <c r="L17" s="255">
        <v>0</v>
      </c>
      <c r="M17" s="48">
        <v>0</v>
      </c>
      <c r="N17" s="49">
        <v>0</v>
      </c>
      <c r="O17" s="49">
        <v>1</v>
      </c>
      <c r="P17" s="49">
        <v>0</v>
      </c>
      <c r="Q17" s="50">
        <v>0</v>
      </c>
      <c r="R17" s="251">
        <v>0</v>
      </c>
      <c r="S17" s="254">
        <v>0</v>
      </c>
      <c r="T17" s="254">
        <v>2.2000000000000002</v>
      </c>
      <c r="U17" s="254">
        <v>0</v>
      </c>
      <c r="V17" s="255">
        <v>0</v>
      </c>
      <c r="W17" s="102"/>
      <c r="X17" s="103"/>
      <c r="Y17" s="104">
        <v>56</v>
      </c>
      <c r="Z17" s="104" t="s">
        <v>786</v>
      </c>
      <c r="AA17" s="104">
        <v>12</v>
      </c>
      <c r="AB17" s="104" t="s">
        <v>888</v>
      </c>
      <c r="AC17" s="104" t="s">
        <v>888</v>
      </c>
      <c r="AD17" s="104" t="s">
        <v>777</v>
      </c>
      <c r="AE17" s="106">
        <v>12</v>
      </c>
      <c r="AF17" s="114" t="s">
        <v>827</v>
      </c>
      <c r="AG17" s="114" t="s">
        <v>828</v>
      </c>
      <c r="AH17" s="115" t="s">
        <v>850</v>
      </c>
      <c r="AI17" s="116">
        <v>0</v>
      </c>
      <c r="AJ17" s="116">
        <v>0</v>
      </c>
      <c r="AK17" s="116">
        <v>0</v>
      </c>
      <c r="AL17" s="116">
        <v>0</v>
      </c>
      <c r="AM17" s="116">
        <v>0</v>
      </c>
      <c r="AN17" s="116">
        <v>0</v>
      </c>
      <c r="AO17" s="115" t="s">
        <v>789</v>
      </c>
      <c r="AP17" s="117" t="s">
        <v>781</v>
      </c>
      <c r="AQ17" s="114">
        <v>0</v>
      </c>
      <c r="AR17" s="114" t="b">
        <v>0</v>
      </c>
      <c r="AS17" s="114"/>
      <c r="AT17" s="114">
        <v>0</v>
      </c>
    </row>
    <row r="18" spans="1:46" ht="42" customHeight="1">
      <c r="A18" s="95" t="s">
        <v>45</v>
      </c>
      <c r="B18" s="96">
        <v>2949</v>
      </c>
      <c r="C18" s="97" t="s">
        <v>700</v>
      </c>
      <c r="D18" s="97" t="s">
        <v>826</v>
      </c>
      <c r="E18" s="98" t="s">
        <v>47</v>
      </c>
      <c r="F18" s="251">
        <v>25.7</v>
      </c>
      <c r="G18" s="252">
        <v>22.7</v>
      </c>
      <c r="H18" s="253">
        <v>2.99</v>
      </c>
      <c r="I18" s="251">
        <v>22.7</v>
      </c>
      <c r="J18" s="254">
        <v>0</v>
      </c>
      <c r="K18" s="254">
        <v>0</v>
      </c>
      <c r="L18" s="255">
        <v>0</v>
      </c>
      <c r="M18" s="48">
        <v>0</v>
      </c>
      <c r="N18" s="49">
        <v>0</v>
      </c>
      <c r="O18" s="49">
        <v>1</v>
      </c>
      <c r="P18" s="49">
        <v>0</v>
      </c>
      <c r="Q18" s="50">
        <v>0</v>
      </c>
      <c r="R18" s="251">
        <v>0</v>
      </c>
      <c r="S18" s="254">
        <v>0</v>
      </c>
      <c r="T18" s="254">
        <v>0</v>
      </c>
      <c r="U18" s="254">
        <v>0</v>
      </c>
      <c r="V18" s="255">
        <v>0</v>
      </c>
      <c r="W18" s="102"/>
      <c r="X18" s="103"/>
      <c r="Y18" s="104">
        <v>57</v>
      </c>
      <c r="Z18" s="104" t="s">
        <v>786</v>
      </c>
      <c r="AA18" s="104">
        <v>12</v>
      </c>
      <c r="AB18" s="104" t="s">
        <v>888</v>
      </c>
      <c r="AC18" s="104" t="s">
        <v>888</v>
      </c>
      <c r="AD18" s="104" t="s">
        <v>777</v>
      </c>
      <c r="AE18" s="106">
        <v>12</v>
      </c>
      <c r="AF18" s="114" t="s">
        <v>829</v>
      </c>
      <c r="AG18" s="114" t="s">
        <v>830</v>
      </c>
      <c r="AH18" s="115" t="s">
        <v>850</v>
      </c>
      <c r="AI18" s="116">
        <v>0</v>
      </c>
      <c r="AJ18" s="116">
        <v>0</v>
      </c>
      <c r="AK18" s="116">
        <v>0</v>
      </c>
      <c r="AL18" s="116">
        <v>0</v>
      </c>
      <c r="AM18" s="116">
        <v>0</v>
      </c>
      <c r="AN18" s="116">
        <v>0</v>
      </c>
      <c r="AO18" s="115" t="s">
        <v>789</v>
      </c>
      <c r="AP18" s="117" t="s">
        <v>781</v>
      </c>
      <c r="AQ18" s="114">
        <v>0</v>
      </c>
      <c r="AR18" s="114" t="b">
        <v>0</v>
      </c>
      <c r="AS18" s="114"/>
      <c r="AT18" s="114">
        <v>0</v>
      </c>
    </row>
    <row r="19" spans="1:46" ht="42" customHeight="1">
      <c r="A19" s="95" t="s">
        <v>45</v>
      </c>
      <c r="B19" s="96">
        <v>2949</v>
      </c>
      <c r="C19" s="97" t="s">
        <v>700</v>
      </c>
      <c r="D19" s="97" t="s">
        <v>826</v>
      </c>
      <c r="E19" s="98" t="s">
        <v>48</v>
      </c>
      <c r="F19" s="251">
        <v>59</v>
      </c>
      <c r="G19" s="252">
        <v>34</v>
      </c>
      <c r="H19" s="253">
        <v>25.04</v>
      </c>
      <c r="I19" s="251">
        <v>31.7</v>
      </c>
      <c r="J19" s="254">
        <v>2.2000000000000002</v>
      </c>
      <c r="K19" s="254">
        <v>0</v>
      </c>
      <c r="L19" s="255">
        <v>0</v>
      </c>
      <c r="M19" s="48">
        <v>0</v>
      </c>
      <c r="N19" s="49">
        <v>0</v>
      </c>
      <c r="O19" s="49">
        <v>1</v>
      </c>
      <c r="P19" s="49">
        <v>0</v>
      </c>
      <c r="Q19" s="50">
        <v>0</v>
      </c>
      <c r="R19" s="251">
        <v>0</v>
      </c>
      <c r="S19" s="254">
        <v>0</v>
      </c>
      <c r="T19" s="254">
        <v>2.2000000000000002</v>
      </c>
      <c r="U19" s="254">
        <v>0</v>
      </c>
      <c r="V19" s="255">
        <v>0</v>
      </c>
      <c r="W19" s="102"/>
      <c r="X19" s="103"/>
      <c r="Y19" s="104">
        <v>58</v>
      </c>
      <c r="Z19" s="104" t="s">
        <v>786</v>
      </c>
      <c r="AA19" s="104">
        <v>12</v>
      </c>
      <c r="AB19" s="104" t="s">
        <v>888</v>
      </c>
      <c r="AC19" s="104" t="s">
        <v>888</v>
      </c>
      <c r="AD19" s="104" t="s">
        <v>777</v>
      </c>
      <c r="AE19" s="106">
        <v>12</v>
      </c>
      <c r="AF19" s="114" t="s">
        <v>831</v>
      </c>
      <c r="AG19" s="114" t="s">
        <v>832</v>
      </c>
      <c r="AH19" s="115" t="s">
        <v>850</v>
      </c>
      <c r="AI19" s="116">
        <v>0</v>
      </c>
      <c r="AJ19" s="116">
        <v>0</v>
      </c>
      <c r="AK19" s="116">
        <v>0</v>
      </c>
      <c r="AL19" s="116">
        <v>0</v>
      </c>
      <c r="AM19" s="116">
        <v>0</v>
      </c>
      <c r="AN19" s="116">
        <v>0</v>
      </c>
      <c r="AO19" s="115" t="s">
        <v>789</v>
      </c>
      <c r="AP19" s="117" t="s">
        <v>781</v>
      </c>
      <c r="AQ19" s="114">
        <v>0</v>
      </c>
      <c r="AR19" s="114" t="b">
        <v>0</v>
      </c>
      <c r="AS19" s="114"/>
      <c r="AT19" s="114">
        <v>0</v>
      </c>
    </row>
    <row r="20" spans="1:46" ht="42" customHeight="1">
      <c r="A20" s="95" t="s">
        <v>45</v>
      </c>
      <c r="B20" s="96">
        <v>4110</v>
      </c>
      <c r="C20" s="97" t="s">
        <v>839</v>
      </c>
      <c r="D20" s="97" t="s">
        <v>826</v>
      </c>
      <c r="E20" s="98" t="s">
        <v>46</v>
      </c>
      <c r="F20" s="251">
        <v>89</v>
      </c>
      <c r="G20" s="252">
        <v>60.3</v>
      </c>
      <c r="H20" s="253">
        <v>28.71</v>
      </c>
      <c r="I20" s="251">
        <v>60.3</v>
      </c>
      <c r="J20" s="254">
        <v>0</v>
      </c>
      <c r="K20" s="254">
        <v>0</v>
      </c>
      <c r="L20" s="255">
        <v>0</v>
      </c>
      <c r="M20" s="48">
        <v>0</v>
      </c>
      <c r="N20" s="49">
        <v>0</v>
      </c>
      <c r="O20" s="49">
        <v>1</v>
      </c>
      <c r="P20" s="49">
        <v>0</v>
      </c>
      <c r="Q20" s="50">
        <v>0</v>
      </c>
      <c r="R20" s="251">
        <v>0</v>
      </c>
      <c r="S20" s="254">
        <v>0</v>
      </c>
      <c r="T20" s="254">
        <v>0</v>
      </c>
      <c r="U20" s="254">
        <v>0</v>
      </c>
      <c r="V20" s="255">
        <v>0</v>
      </c>
      <c r="W20" s="102"/>
      <c r="X20" s="103"/>
      <c r="Y20" s="104">
        <v>140</v>
      </c>
      <c r="Z20" s="104" t="s">
        <v>786</v>
      </c>
      <c r="AA20" s="104">
        <v>12</v>
      </c>
      <c r="AB20" s="104" t="s">
        <v>888</v>
      </c>
      <c r="AC20" s="104" t="s">
        <v>888</v>
      </c>
      <c r="AD20" s="104" t="s">
        <v>777</v>
      </c>
      <c r="AE20" s="106">
        <v>12</v>
      </c>
      <c r="AF20" s="107" t="s">
        <v>840</v>
      </c>
      <c r="AG20" s="107" t="s">
        <v>841</v>
      </c>
      <c r="AH20" s="108" t="s">
        <v>850</v>
      </c>
      <c r="AI20" s="109">
        <v>0</v>
      </c>
      <c r="AJ20" s="109">
        <v>0</v>
      </c>
      <c r="AK20" s="109">
        <v>0</v>
      </c>
      <c r="AL20" s="109">
        <v>0</v>
      </c>
      <c r="AM20" s="109">
        <v>0</v>
      </c>
      <c r="AN20" s="109">
        <v>0</v>
      </c>
      <c r="AO20" s="108" t="s">
        <v>789</v>
      </c>
      <c r="AP20" s="110" t="s">
        <v>781</v>
      </c>
      <c r="AQ20" s="107">
        <v>0</v>
      </c>
      <c r="AR20" s="107" t="b">
        <v>0</v>
      </c>
      <c r="AS20" s="107"/>
      <c r="AT20" s="107">
        <v>0</v>
      </c>
    </row>
    <row r="21" spans="1:46" ht="42" customHeight="1">
      <c r="A21" s="95" t="s">
        <v>45</v>
      </c>
      <c r="B21" s="96">
        <v>4110</v>
      </c>
      <c r="C21" s="97" t="s">
        <v>839</v>
      </c>
      <c r="D21" s="97" t="s">
        <v>826</v>
      </c>
      <c r="E21" s="98" t="s">
        <v>47</v>
      </c>
      <c r="F21" s="251">
        <v>31.1</v>
      </c>
      <c r="G21" s="252">
        <v>36.4</v>
      </c>
      <c r="H21" s="253">
        <v>-5.39</v>
      </c>
      <c r="I21" s="251">
        <v>24.2</v>
      </c>
      <c r="J21" s="254">
        <v>12.3</v>
      </c>
      <c r="K21" s="254">
        <v>0</v>
      </c>
      <c r="L21" s="255">
        <v>0</v>
      </c>
      <c r="M21" s="48">
        <v>0</v>
      </c>
      <c r="N21" s="49">
        <v>0</v>
      </c>
      <c r="O21" s="49">
        <v>1</v>
      </c>
      <c r="P21" s="49">
        <v>0</v>
      </c>
      <c r="Q21" s="50">
        <v>0</v>
      </c>
      <c r="R21" s="251">
        <v>0</v>
      </c>
      <c r="S21" s="254">
        <v>0</v>
      </c>
      <c r="T21" s="254">
        <v>12.3</v>
      </c>
      <c r="U21" s="254">
        <v>0</v>
      </c>
      <c r="V21" s="255">
        <v>0</v>
      </c>
      <c r="W21" s="102"/>
      <c r="X21" s="103"/>
      <c r="Y21" s="104">
        <v>141</v>
      </c>
      <c r="Z21" s="104" t="s">
        <v>786</v>
      </c>
      <c r="AA21" s="105">
        <v>12</v>
      </c>
      <c r="AB21" s="104" t="s">
        <v>888</v>
      </c>
      <c r="AC21" s="104" t="s">
        <v>888</v>
      </c>
      <c r="AD21" s="104" t="s">
        <v>777</v>
      </c>
      <c r="AE21" s="106">
        <v>12</v>
      </c>
      <c r="AF21" s="107" t="s">
        <v>842</v>
      </c>
      <c r="AG21" s="107" t="s">
        <v>843</v>
      </c>
      <c r="AH21" s="108" t="s">
        <v>850</v>
      </c>
      <c r="AI21" s="109">
        <v>0</v>
      </c>
      <c r="AJ21" s="109">
        <v>0</v>
      </c>
      <c r="AK21" s="109">
        <v>0</v>
      </c>
      <c r="AL21" s="109">
        <v>0</v>
      </c>
      <c r="AM21" s="109">
        <v>0</v>
      </c>
      <c r="AN21" s="109">
        <v>0</v>
      </c>
      <c r="AO21" s="108" t="s">
        <v>789</v>
      </c>
      <c r="AP21" s="110" t="s">
        <v>781</v>
      </c>
      <c r="AQ21" s="107">
        <v>0</v>
      </c>
      <c r="AR21" s="107" t="b">
        <v>0</v>
      </c>
      <c r="AS21" s="107"/>
      <c r="AT21" s="107">
        <v>0</v>
      </c>
    </row>
    <row r="22" spans="1:46" ht="42" customHeight="1">
      <c r="A22" s="95" t="s">
        <v>45</v>
      </c>
      <c r="B22" s="96">
        <v>4110</v>
      </c>
      <c r="C22" s="97" t="s">
        <v>839</v>
      </c>
      <c r="D22" s="97" t="s">
        <v>826</v>
      </c>
      <c r="E22" s="98" t="s">
        <v>48</v>
      </c>
      <c r="F22" s="251">
        <v>120.1</v>
      </c>
      <c r="G22" s="252">
        <v>96.7</v>
      </c>
      <c r="H22" s="253">
        <v>23.32</v>
      </c>
      <c r="I22" s="251">
        <v>84.5</v>
      </c>
      <c r="J22" s="254">
        <v>12.3</v>
      </c>
      <c r="K22" s="254">
        <v>0</v>
      </c>
      <c r="L22" s="255">
        <v>0</v>
      </c>
      <c r="M22" s="48">
        <v>0</v>
      </c>
      <c r="N22" s="49">
        <v>0</v>
      </c>
      <c r="O22" s="49">
        <v>1</v>
      </c>
      <c r="P22" s="49">
        <v>0</v>
      </c>
      <c r="Q22" s="50">
        <v>0</v>
      </c>
      <c r="R22" s="251">
        <v>0</v>
      </c>
      <c r="S22" s="254">
        <v>0</v>
      </c>
      <c r="T22" s="254">
        <v>12.3</v>
      </c>
      <c r="U22" s="254">
        <v>0</v>
      </c>
      <c r="V22" s="255">
        <v>0</v>
      </c>
      <c r="W22" s="102"/>
      <c r="X22" s="103"/>
      <c r="Y22" s="104">
        <v>142</v>
      </c>
      <c r="Z22" s="104" t="s">
        <v>786</v>
      </c>
      <c r="AA22" s="104">
        <v>12</v>
      </c>
      <c r="AB22" s="104" t="s">
        <v>888</v>
      </c>
      <c r="AC22" s="104" t="s">
        <v>888</v>
      </c>
      <c r="AD22" s="104" t="s">
        <v>777</v>
      </c>
      <c r="AE22" s="106">
        <v>12</v>
      </c>
      <c r="AF22" s="107" t="s">
        <v>844</v>
      </c>
      <c r="AG22" s="107" t="s">
        <v>845</v>
      </c>
      <c r="AH22" s="108" t="s">
        <v>850</v>
      </c>
      <c r="AI22" s="109">
        <v>0</v>
      </c>
      <c r="AJ22" s="109">
        <v>0</v>
      </c>
      <c r="AK22" s="109">
        <v>0</v>
      </c>
      <c r="AL22" s="109">
        <v>0</v>
      </c>
      <c r="AM22" s="109">
        <v>0</v>
      </c>
      <c r="AN22" s="109">
        <v>0</v>
      </c>
      <c r="AO22" s="108" t="s">
        <v>789</v>
      </c>
      <c r="AP22" s="110" t="s">
        <v>781</v>
      </c>
      <c r="AQ22" s="107">
        <v>0</v>
      </c>
      <c r="AR22" s="107" t="b">
        <v>0</v>
      </c>
      <c r="AS22" s="107"/>
      <c r="AT22" s="107">
        <v>0</v>
      </c>
    </row>
    <row r="23" spans="1:46" ht="42" customHeight="1">
      <c r="A23" s="95" t="s">
        <v>45</v>
      </c>
      <c r="B23" s="96">
        <v>4340</v>
      </c>
      <c r="C23" s="97" t="s">
        <v>707</v>
      </c>
      <c r="D23" s="97" t="s">
        <v>826</v>
      </c>
      <c r="E23" s="98" t="s">
        <v>801</v>
      </c>
      <c r="F23" s="251">
        <v>127</v>
      </c>
      <c r="G23" s="252">
        <v>29.5</v>
      </c>
      <c r="H23" s="253">
        <v>97.53</v>
      </c>
      <c r="I23" s="251">
        <v>0</v>
      </c>
      <c r="J23" s="254">
        <v>29.5</v>
      </c>
      <c r="K23" s="254">
        <v>0</v>
      </c>
      <c r="L23" s="255">
        <v>0</v>
      </c>
      <c r="M23" s="48">
        <v>0</v>
      </c>
      <c r="N23" s="49">
        <v>0</v>
      </c>
      <c r="O23" s="49">
        <v>0</v>
      </c>
      <c r="P23" s="49">
        <v>1</v>
      </c>
      <c r="Q23" s="50">
        <v>0</v>
      </c>
      <c r="R23" s="251">
        <v>0</v>
      </c>
      <c r="S23" s="254">
        <v>0</v>
      </c>
      <c r="T23" s="254">
        <v>0</v>
      </c>
      <c r="U23" s="254">
        <v>29.5</v>
      </c>
      <c r="V23" s="255">
        <v>0</v>
      </c>
      <c r="W23" s="102"/>
      <c r="X23" s="103"/>
      <c r="Y23" s="104">
        <v>203</v>
      </c>
      <c r="Z23" s="104" t="s">
        <v>811</v>
      </c>
      <c r="AA23" s="105">
        <v>12</v>
      </c>
      <c r="AB23" s="104" t="s">
        <v>888</v>
      </c>
      <c r="AC23" s="104" t="s">
        <v>888</v>
      </c>
      <c r="AD23" s="104" t="s">
        <v>777</v>
      </c>
      <c r="AE23" s="106">
        <v>12</v>
      </c>
      <c r="AF23" s="107" t="s">
        <v>861</v>
      </c>
      <c r="AG23" s="107" t="s">
        <v>862</v>
      </c>
      <c r="AH23" s="108" t="s">
        <v>850</v>
      </c>
      <c r="AI23" s="109">
        <v>0</v>
      </c>
      <c r="AJ23" s="109">
        <v>0</v>
      </c>
      <c r="AK23" s="109">
        <v>0</v>
      </c>
      <c r="AL23" s="109">
        <v>0</v>
      </c>
      <c r="AM23" s="109">
        <v>0</v>
      </c>
      <c r="AN23" s="109">
        <v>0</v>
      </c>
      <c r="AO23" s="108" t="s">
        <v>789</v>
      </c>
      <c r="AP23" s="110" t="s">
        <v>781</v>
      </c>
      <c r="AQ23" s="107">
        <v>0</v>
      </c>
      <c r="AR23" s="107" t="b">
        <v>0</v>
      </c>
      <c r="AS23" s="107"/>
      <c r="AT23" s="107">
        <v>0</v>
      </c>
    </row>
    <row r="24" spans="1:46" ht="42" customHeight="1">
      <c r="A24" s="95" t="s">
        <v>45</v>
      </c>
      <c r="B24" s="96">
        <v>4340</v>
      </c>
      <c r="C24" s="97" t="s">
        <v>707</v>
      </c>
      <c r="D24" s="97" t="s">
        <v>826</v>
      </c>
      <c r="E24" s="98" t="s">
        <v>804</v>
      </c>
      <c r="F24" s="251">
        <v>51.1</v>
      </c>
      <c r="G24" s="252">
        <v>6</v>
      </c>
      <c r="H24" s="253">
        <v>45.13</v>
      </c>
      <c r="I24" s="251">
        <v>0</v>
      </c>
      <c r="J24" s="254">
        <v>6</v>
      </c>
      <c r="K24" s="254">
        <v>0</v>
      </c>
      <c r="L24" s="255">
        <v>0</v>
      </c>
      <c r="M24" s="48">
        <v>0</v>
      </c>
      <c r="N24" s="49">
        <v>0</v>
      </c>
      <c r="O24" s="49">
        <v>0</v>
      </c>
      <c r="P24" s="49">
        <v>1</v>
      </c>
      <c r="Q24" s="50">
        <v>0</v>
      </c>
      <c r="R24" s="251">
        <v>0</v>
      </c>
      <c r="S24" s="254">
        <v>0</v>
      </c>
      <c r="T24" s="254">
        <v>0</v>
      </c>
      <c r="U24" s="254">
        <v>6</v>
      </c>
      <c r="V24" s="255">
        <v>0</v>
      </c>
      <c r="W24" s="102"/>
      <c r="X24" s="103"/>
      <c r="Y24" s="104">
        <v>204</v>
      </c>
      <c r="Z24" s="104" t="s">
        <v>811</v>
      </c>
      <c r="AA24" s="105">
        <v>12</v>
      </c>
      <c r="AB24" s="104" t="s">
        <v>888</v>
      </c>
      <c r="AC24" s="104" t="s">
        <v>888</v>
      </c>
      <c r="AD24" s="104" t="s">
        <v>777</v>
      </c>
      <c r="AE24" s="106">
        <v>12</v>
      </c>
      <c r="AF24" s="114" t="s">
        <v>863</v>
      </c>
      <c r="AG24" s="114" t="s">
        <v>864</v>
      </c>
      <c r="AH24" s="115" t="s">
        <v>850</v>
      </c>
      <c r="AI24" s="116">
        <v>0</v>
      </c>
      <c r="AJ24" s="116">
        <v>0</v>
      </c>
      <c r="AK24" s="116">
        <v>0</v>
      </c>
      <c r="AL24" s="116">
        <v>0</v>
      </c>
      <c r="AM24" s="116">
        <v>0</v>
      </c>
      <c r="AN24" s="116">
        <v>0</v>
      </c>
      <c r="AO24" s="115" t="s">
        <v>789</v>
      </c>
      <c r="AP24" s="117" t="s">
        <v>781</v>
      </c>
      <c r="AQ24" s="114">
        <v>0</v>
      </c>
      <c r="AR24" s="142" t="b">
        <v>0</v>
      </c>
      <c r="AS24" s="114"/>
      <c r="AT24" s="114">
        <v>0</v>
      </c>
    </row>
    <row r="25" spans="1:46" ht="42" customHeight="1">
      <c r="A25" s="95" t="s">
        <v>45</v>
      </c>
      <c r="B25" s="96">
        <v>4340</v>
      </c>
      <c r="C25" s="97" t="s">
        <v>707</v>
      </c>
      <c r="D25" s="97" t="s">
        <v>826</v>
      </c>
      <c r="E25" s="98" t="s">
        <v>48</v>
      </c>
      <c r="F25" s="251">
        <v>173.3</v>
      </c>
      <c r="G25" s="252">
        <v>35.5</v>
      </c>
      <c r="H25" s="253">
        <v>137.77000000000001</v>
      </c>
      <c r="I25" s="251">
        <v>0</v>
      </c>
      <c r="J25" s="254">
        <v>35.5</v>
      </c>
      <c r="K25" s="254">
        <v>0</v>
      </c>
      <c r="L25" s="255">
        <v>0</v>
      </c>
      <c r="M25" s="48">
        <v>0</v>
      </c>
      <c r="N25" s="49">
        <v>0</v>
      </c>
      <c r="O25" s="49">
        <v>0</v>
      </c>
      <c r="P25" s="49">
        <v>1</v>
      </c>
      <c r="Q25" s="50">
        <v>0</v>
      </c>
      <c r="R25" s="251">
        <v>0</v>
      </c>
      <c r="S25" s="254">
        <v>0</v>
      </c>
      <c r="T25" s="254">
        <v>0</v>
      </c>
      <c r="U25" s="254">
        <v>35.5</v>
      </c>
      <c r="V25" s="255">
        <v>0</v>
      </c>
      <c r="W25" s="102"/>
      <c r="X25" s="103"/>
      <c r="Y25" s="104">
        <v>205</v>
      </c>
      <c r="Z25" s="104" t="s">
        <v>811</v>
      </c>
      <c r="AA25" s="105">
        <v>12</v>
      </c>
      <c r="AB25" s="104" t="s">
        <v>888</v>
      </c>
      <c r="AC25" s="104" t="s">
        <v>888</v>
      </c>
      <c r="AD25" s="104" t="s">
        <v>777</v>
      </c>
      <c r="AE25" s="106">
        <v>12</v>
      </c>
      <c r="AF25" s="114" t="s">
        <v>813</v>
      </c>
      <c r="AG25" s="114" t="s">
        <v>814</v>
      </c>
      <c r="AH25" s="115" t="s">
        <v>850</v>
      </c>
      <c r="AI25" s="116">
        <v>0</v>
      </c>
      <c r="AJ25" s="116">
        <v>0</v>
      </c>
      <c r="AK25" s="116">
        <v>0</v>
      </c>
      <c r="AL25" s="116">
        <v>0</v>
      </c>
      <c r="AM25" s="116">
        <v>0</v>
      </c>
      <c r="AN25" s="116">
        <v>0</v>
      </c>
      <c r="AO25" s="115" t="s">
        <v>789</v>
      </c>
      <c r="AP25" s="117" t="s">
        <v>781</v>
      </c>
      <c r="AQ25" s="114">
        <v>0</v>
      </c>
      <c r="AR25" s="142" t="b">
        <v>0</v>
      </c>
      <c r="AS25" s="114"/>
      <c r="AT25" s="114">
        <v>0</v>
      </c>
    </row>
    <row r="26" spans="1:46" ht="54.75" customHeight="1">
      <c r="A26" s="95" t="s">
        <v>45</v>
      </c>
      <c r="B26" s="111">
        <v>4510</v>
      </c>
      <c r="C26" s="97" t="s">
        <v>815</v>
      </c>
      <c r="D26" s="112" t="s">
        <v>826</v>
      </c>
      <c r="E26" s="98" t="s">
        <v>794</v>
      </c>
      <c r="F26" s="251">
        <v>20</v>
      </c>
      <c r="G26" s="252">
        <v>12.4</v>
      </c>
      <c r="H26" s="253">
        <v>7.58</v>
      </c>
      <c r="I26" s="251">
        <v>0</v>
      </c>
      <c r="J26" s="254">
        <v>12.4</v>
      </c>
      <c r="K26" s="254">
        <v>0</v>
      </c>
      <c r="L26" s="255">
        <v>0</v>
      </c>
      <c r="M26" s="48">
        <v>1</v>
      </c>
      <c r="N26" s="49">
        <v>0</v>
      </c>
      <c r="O26" s="49">
        <v>0</v>
      </c>
      <c r="P26" s="49">
        <v>0</v>
      </c>
      <c r="Q26" s="50">
        <v>0</v>
      </c>
      <c r="R26" s="251">
        <v>12.4</v>
      </c>
      <c r="S26" s="254">
        <v>0</v>
      </c>
      <c r="T26" s="254">
        <v>0</v>
      </c>
      <c r="U26" s="254">
        <v>0</v>
      </c>
      <c r="V26" s="255">
        <v>0</v>
      </c>
      <c r="W26" s="102"/>
      <c r="X26" s="103"/>
      <c r="Y26" s="104">
        <v>372</v>
      </c>
      <c r="Z26" s="104" t="s">
        <v>860</v>
      </c>
      <c r="AA26" s="105">
        <v>13.1</v>
      </c>
      <c r="AB26" s="104" t="s">
        <v>888</v>
      </c>
      <c r="AC26" s="104" t="s">
        <v>888</v>
      </c>
      <c r="AD26" s="104" t="s">
        <v>777</v>
      </c>
      <c r="AE26" s="113">
        <v>13.1</v>
      </c>
      <c r="AF26" s="107" t="s">
        <v>816</v>
      </c>
      <c r="AG26" s="256" t="s">
        <v>817</v>
      </c>
      <c r="AH26" s="108" t="s">
        <v>789</v>
      </c>
      <c r="AI26" s="109">
        <v>0</v>
      </c>
      <c r="AJ26" s="109">
        <v>0</v>
      </c>
      <c r="AK26" s="109">
        <v>0</v>
      </c>
      <c r="AL26" s="109">
        <v>0</v>
      </c>
      <c r="AM26" s="109">
        <v>0</v>
      </c>
      <c r="AN26" s="109">
        <v>0</v>
      </c>
      <c r="AO26" s="108" t="s">
        <v>789</v>
      </c>
      <c r="AP26" s="110" t="s">
        <v>781</v>
      </c>
      <c r="AQ26" s="107">
        <v>0</v>
      </c>
      <c r="AR26" s="107" t="b">
        <v>0</v>
      </c>
      <c r="AS26" s="107"/>
      <c r="AT26" s="107">
        <v>0</v>
      </c>
    </row>
    <row r="27" spans="1:46" ht="54.75" customHeight="1">
      <c r="A27" s="95" t="s">
        <v>45</v>
      </c>
      <c r="B27" s="96">
        <v>4510</v>
      </c>
      <c r="C27" s="97" t="s">
        <v>815</v>
      </c>
      <c r="D27" s="97" t="s">
        <v>826</v>
      </c>
      <c r="E27" s="98" t="s">
        <v>801</v>
      </c>
      <c r="F27" s="251">
        <v>0</v>
      </c>
      <c r="G27" s="252">
        <v>0</v>
      </c>
      <c r="H27" s="253">
        <v>0</v>
      </c>
      <c r="I27" s="251">
        <v>0</v>
      </c>
      <c r="J27" s="254">
        <v>0</v>
      </c>
      <c r="K27" s="254">
        <v>0</v>
      </c>
      <c r="L27" s="255">
        <v>0</v>
      </c>
      <c r="M27" s="48">
        <v>1</v>
      </c>
      <c r="N27" s="49">
        <v>0</v>
      </c>
      <c r="O27" s="49">
        <v>0</v>
      </c>
      <c r="P27" s="49">
        <v>0</v>
      </c>
      <c r="Q27" s="50">
        <v>0</v>
      </c>
      <c r="R27" s="251">
        <v>0</v>
      </c>
      <c r="S27" s="254">
        <v>0</v>
      </c>
      <c r="T27" s="254">
        <v>0</v>
      </c>
      <c r="U27" s="254">
        <v>0</v>
      </c>
      <c r="V27" s="255">
        <v>0</v>
      </c>
      <c r="W27" s="102"/>
      <c r="X27" s="103"/>
      <c r="Y27" s="104">
        <v>373</v>
      </c>
      <c r="Z27" s="104" t="s">
        <v>860</v>
      </c>
      <c r="AA27" s="105">
        <v>13.1</v>
      </c>
      <c r="AB27" s="104" t="s">
        <v>888</v>
      </c>
      <c r="AC27" s="104" t="s">
        <v>888</v>
      </c>
      <c r="AD27" s="104" t="s">
        <v>777</v>
      </c>
      <c r="AE27" s="106">
        <v>13.1</v>
      </c>
      <c r="AF27" s="118" t="s">
        <v>818</v>
      </c>
      <c r="AG27" s="257" t="s">
        <v>819</v>
      </c>
      <c r="AH27" s="108" t="s">
        <v>789</v>
      </c>
      <c r="AI27" s="109">
        <v>0</v>
      </c>
      <c r="AJ27" s="109">
        <v>0</v>
      </c>
      <c r="AK27" s="109">
        <v>0</v>
      </c>
      <c r="AL27" s="109">
        <v>0</v>
      </c>
      <c r="AM27" s="109">
        <v>0</v>
      </c>
      <c r="AN27" s="109">
        <v>0</v>
      </c>
      <c r="AO27" s="108" t="s">
        <v>789</v>
      </c>
      <c r="AP27" s="110" t="s">
        <v>781</v>
      </c>
      <c r="AQ27" s="107">
        <v>0</v>
      </c>
      <c r="AR27" s="107" t="b">
        <v>0</v>
      </c>
      <c r="AS27" s="107"/>
      <c r="AT27" s="107">
        <v>0</v>
      </c>
    </row>
    <row r="28" spans="1:46" ht="54.75" customHeight="1">
      <c r="A28" s="95" t="s">
        <v>45</v>
      </c>
      <c r="B28" s="96">
        <v>4510</v>
      </c>
      <c r="C28" s="97" t="s">
        <v>815</v>
      </c>
      <c r="D28" s="97" t="s">
        <v>826</v>
      </c>
      <c r="E28" s="98" t="s">
        <v>798</v>
      </c>
      <c r="F28" s="251">
        <v>0</v>
      </c>
      <c r="G28" s="252">
        <v>0</v>
      </c>
      <c r="H28" s="253">
        <v>0</v>
      </c>
      <c r="I28" s="251">
        <v>0</v>
      </c>
      <c r="J28" s="254">
        <v>0</v>
      </c>
      <c r="K28" s="254">
        <v>0</v>
      </c>
      <c r="L28" s="255">
        <v>0</v>
      </c>
      <c r="M28" s="48">
        <v>1</v>
      </c>
      <c r="N28" s="49">
        <v>0</v>
      </c>
      <c r="O28" s="49">
        <v>0</v>
      </c>
      <c r="P28" s="49">
        <v>0</v>
      </c>
      <c r="Q28" s="50">
        <v>0</v>
      </c>
      <c r="R28" s="251">
        <v>0</v>
      </c>
      <c r="S28" s="254">
        <v>0</v>
      </c>
      <c r="T28" s="254">
        <v>0</v>
      </c>
      <c r="U28" s="254">
        <v>0</v>
      </c>
      <c r="V28" s="255">
        <v>0</v>
      </c>
      <c r="W28" s="102"/>
      <c r="X28" s="103"/>
      <c r="Y28" s="104">
        <v>374</v>
      </c>
      <c r="Z28" s="104" t="s">
        <v>860</v>
      </c>
      <c r="AA28" s="105">
        <v>13.1</v>
      </c>
      <c r="AB28" s="104" t="s">
        <v>888</v>
      </c>
      <c r="AC28" s="104" t="s">
        <v>888</v>
      </c>
      <c r="AD28" s="104" t="s">
        <v>777</v>
      </c>
      <c r="AE28" s="106">
        <v>13.1</v>
      </c>
      <c r="AF28" s="107" t="s">
        <v>820</v>
      </c>
      <c r="AG28" s="256" t="s">
        <v>821</v>
      </c>
      <c r="AH28" s="108" t="s">
        <v>789</v>
      </c>
      <c r="AI28" s="109">
        <v>0</v>
      </c>
      <c r="AJ28" s="109">
        <v>0</v>
      </c>
      <c r="AK28" s="109">
        <v>0</v>
      </c>
      <c r="AL28" s="109">
        <v>0</v>
      </c>
      <c r="AM28" s="109">
        <v>0</v>
      </c>
      <c r="AN28" s="109">
        <v>0</v>
      </c>
      <c r="AO28" s="108" t="s">
        <v>789</v>
      </c>
      <c r="AP28" s="110" t="s">
        <v>781</v>
      </c>
      <c r="AQ28" s="107">
        <v>0</v>
      </c>
      <c r="AR28" s="107" t="b">
        <v>0</v>
      </c>
      <c r="AS28" s="107"/>
      <c r="AT28" s="107">
        <v>0</v>
      </c>
    </row>
    <row r="29" spans="1:46" ht="42" customHeight="1">
      <c r="A29" s="95" t="s">
        <v>45</v>
      </c>
      <c r="B29" s="96">
        <v>4510</v>
      </c>
      <c r="C29" s="97" t="s">
        <v>815</v>
      </c>
      <c r="D29" s="97" t="s">
        <v>826</v>
      </c>
      <c r="E29" s="98" t="s">
        <v>804</v>
      </c>
      <c r="F29" s="251">
        <v>0</v>
      </c>
      <c r="G29" s="252">
        <v>0</v>
      </c>
      <c r="H29" s="253">
        <v>0</v>
      </c>
      <c r="I29" s="251">
        <v>0</v>
      </c>
      <c r="J29" s="254">
        <v>0</v>
      </c>
      <c r="K29" s="254">
        <v>0</v>
      </c>
      <c r="L29" s="255">
        <v>0</v>
      </c>
      <c r="M29" s="48">
        <v>1</v>
      </c>
      <c r="N29" s="49">
        <v>0</v>
      </c>
      <c r="O29" s="49">
        <v>0</v>
      </c>
      <c r="P29" s="49">
        <v>0</v>
      </c>
      <c r="Q29" s="50">
        <v>0</v>
      </c>
      <c r="R29" s="251">
        <v>0</v>
      </c>
      <c r="S29" s="254">
        <v>0</v>
      </c>
      <c r="T29" s="254">
        <v>0</v>
      </c>
      <c r="U29" s="254">
        <v>0</v>
      </c>
      <c r="V29" s="255">
        <v>0</v>
      </c>
      <c r="W29" s="102"/>
      <c r="X29" s="103"/>
      <c r="Y29" s="104">
        <v>375</v>
      </c>
      <c r="Z29" s="104" t="s">
        <v>860</v>
      </c>
      <c r="AA29" s="105">
        <v>13.1</v>
      </c>
      <c r="AB29" s="104" t="s">
        <v>888</v>
      </c>
      <c r="AC29" s="104" t="s">
        <v>888</v>
      </c>
      <c r="AD29" s="104" t="s">
        <v>777</v>
      </c>
      <c r="AE29" s="106">
        <v>13.1</v>
      </c>
      <c r="AF29" s="107" t="s">
        <v>822</v>
      </c>
      <c r="AG29" s="256" t="s">
        <v>823</v>
      </c>
      <c r="AH29" s="108" t="s">
        <v>789</v>
      </c>
      <c r="AI29" s="109">
        <v>0</v>
      </c>
      <c r="AJ29" s="109">
        <v>0</v>
      </c>
      <c r="AK29" s="109">
        <v>0</v>
      </c>
      <c r="AL29" s="109">
        <v>0</v>
      </c>
      <c r="AM29" s="109">
        <v>0</v>
      </c>
      <c r="AN29" s="109">
        <v>0</v>
      </c>
      <c r="AO29" s="108" t="s">
        <v>789</v>
      </c>
      <c r="AP29" s="110" t="s">
        <v>781</v>
      </c>
      <c r="AQ29" s="107">
        <v>0</v>
      </c>
      <c r="AR29" s="107" t="b">
        <v>0</v>
      </c>
      <c r="AS29" s="107"/>
      <c r="AT29" s="107">
        <v>0</v>
      </c>
    </row>
    <row r="30" spans="1:46" ht="42" customHeight="1">
      <c r="A30" s="95" t="s">
        <v>45</v>
      </c>
      <c r="B30" s="96">
        <v>4510</v>
      </c>
      <c r="C30" s="97" t="s">
        <v>815</v>
      </c>
      <c r="D30" s="97" t="s">
        <v>826</v>
      </c>
      <c r="E30" s="98" t="s">
        <v>48</v>
      </c>
      <c r="F30" s="251">
        <v>20</v>
      </c>
      <c r="G30" s="252">
        <v>12.4</v>
      </c>
      <c r="H30" s="253">
        <v>7.58</v>
      </c>
      <c r="I30" s="251">
        <v>0</v>
      </c>
      <c r="J30" s="254">
        <v>12.4</v>
      </c>
      <c r="K30" s="254">
        <v>0</v>
      </c>
      <c r="L30" s="255">
        <v>0</v>
      </c>
      <c r="M30" s="48">
        <v>1</v>
      </c>
      <c r="N30" s="49">
        <v>0</v>
      </c>
      <c r="O30" s="49">
        <v>0</v>
      </c>
      <c r="P30" s="49">
        <v>0</v>
      </c>
      <c r="Q30" s="50">
        <v>0</v>
      </c>
      <c r="R30" s="251">
        <v>12.4</v>
      </c>
      <c r="S30" s="254">
        <v>0</v>
      </c>
      <c r="T30" s="254">
        <v>0</v>
      </c>
      <c r="U30" s="254">
        <v>0</v>
      </c>
      <c r="V30" s="255">
        <v>0</v>
      </c>
      <c r="W30" s="102"/>
      <c r="X30" s="103"/>
      <c r="Y30" s="104">
        <v>376</v>
      </c>
      <c r="Z30" s="104" t="s">
        <v>860</v>
      </c>
      <c r="AA30" s="105">
        <v>13.1</v>
      </c>
      <c r="AB30" s="104" t="s">
        <v>888</v>
      </c>
      <c r="AC30" s="104" t="s">
        <v>888</v>
      </c>
      <c r="AD30" s="104" t="s">
        <v>777</v>
      </c>
      <c r="AE30" s="106">
        <v>13.1</v>
      </c>
      <c r="AF30" s="107" t="s">
        <v>824</v>
      </c>
      <c r="AG30" s="256" t="s">
        <v>825</v>
      </c>
      <c r="AH30" s="108" t="s">
        <v>789</v>
      </c>
      <c r="AI30" s="109">
        <v>0</v>
      </c>
      <c r="AJ30" s="109">
        <v>0</v>
      </c>
      <c r="AK30" s="109">
        <v>0</v>
      </c>
      <c r="AL30" s="109">
        <v>0</v>
      </c>
      <c r="AM30" s="109">
        <v>0</v>
      </c>
      <c r="AN30" s="109">
        <v>0</v>
      </c>
      <c r="AO30" s="108" t="s">
        <v>789</v>
      </c>
      <c r="AP30" s="110" t="s">
        <v>781</v>
      </c>
      <c r="AQ30" s="107">
        <v>0</v>
      </c>
      <c r="AR30" s="107" t="b">
        <v>0</v>
      </c>
      <c r="AS30" s="107"/>
      <c r="AT30" s="107">
        <v>0</v>
      </c>
    </row>
    <row r="31" spans="1:46" ht="51.75" customHeight="1">
      <c r="A31" s="95" t="s">
        <v>45</v>
      </c>
      <c r="B31" s="96">
        <v>3991</v>
      </c>
      <c r="C31" s="97" t="s">
        <v>703</v>
      </c>
      <c r="D31" s="97" t="s">
        <v>826</v>
      </c>
      <c r="E31" s="98" t="s">
        <v>46</v>
      </c>
      <c r="F31" s="251">
        <v>15</v>
      </c>
      <c r="G31" s="252">
        <v>3</v>
      </c>
      <c r="H31" s="253">
        <v>12</v>
      </c>
      <c r="I31" s="251">
        <v>2</v>
      </c>
      <c r="J31" s="254">
        <v>1</v>
      </c>
      <c r="K31" s="254">
        <v>0</v>
      </c>
      <c r="L31" s="255">
        <v>0</v>
      </c>
      <c r="M31" s="48">
        <v>0</v>
      </c>
      <c r="N31" s="49">
        <v>0</v>
      </c>
      <c r="O31" s="49">
        <v>1</v>
      </c>
      <c r="P31" s="49">
        <v>0</v>
      </c>
      <c r="Q31" s="50">
        <v>0</v>
      </c>
      <c r="R31" s="251">
        <v>0</v>
      </c>
      <c r="S31" s="254">
        <v>0</v>
      </c>
      <c r="T31" s="254">
        <v>1</v>
      </c>
      <c r="U31" s="254">
        <v>0</v>
      </c>
      <c r="V31" s="255">
        <v>0</v>
      </c>
      <c r="W31" s="102"/>
      <c r="X31" s="103"/>
      <c r="Y31" s="104">
        <v>104</v>
      </c>
      <c r="Z31" s="104" t="s">
        <v>786</v>
      </c>
      <c r="AA31" s="105">
        <v>13.2</v>
      </c>
      <c r="AB31" s="104" t="s">
        <v>888</v>
      </c>
      <c r="AC31" s="104" t="s">
        <v>888</v>
      </c>
      <c r="AD31" s="104" t="s">
        <v>777</v>
      </c>
      <c r="AE31" s="106">
        <v>13</v>
      </c>
      <c r="AF31" s="107" t="s">
        <v>833</v>
      </c>
      <c r="AG31" s="107" t="s">
        <v>834</v>
      </c>
      <c r="AH31" s="108" t="s">
        <v>850</v>
      </c>
      <c r="AI31" s="109">
        <v>0</v>
      </c>
      <c r="AJ31" s="109">
        <v>0</v>
      </c>
      <c r="AK31" s="109">
        <v>0</v>
      </c>
      <c r="AL31" s="109">
        <v>0</v>
      </c>
      <c r="AM31" s="109">
        <v>0</v>
      </c>
      <c r="AN31" s="109">
        <v>0</v>
      </c>
      <c r="AO31" s="108" t="s">
        <v>789</v>
      </c>
      <c r="AP31" s="110" t="s">
        <v>781</v>
      </c>
      <c r="AQ31" s="107">
        <v>0</v>
      </c>
      <c r="AR31" s="107" t="b">
        <v>0</v>
      </c>
      <c r="AS31" s="107"/>
      <c r="AT31" s="107">
        <v>0</v>
      </c>
    </row>
    <row r="32" spans="1:46" ht="51.75" customHeight="1">
      <c r="A32" s="95" t="s">
        <v>45</v>
      </c>
      <c r="B32" s="111">
        <v>3991</v>
      </c>
      <c r="C32" s="97" t="s">
        <v>703</v>
      </c>
      <c r="D32" s="112" t="s">
        <v>826</v>
      </c>
      <c r="E32" s="98" t="s">
        <v>47</v>
      </c>
      <c r="F32" s="251">
        <v>57.5</v>
      </c>
      <c r="G32" s="252">
        <v>45.3</v>
      </c>
      <c r="H32" s="253">
        <v>12.19</v>
      </c>
      <c r="I32" s="251">
        <v>22.7</v>
      </c>
      <c r="J32" s="254">
        <v>22.6</v>
      </c>
      <c r="K32" s="254">
        <v>0</v>
      </c>
      <c r="L32" s="255">
        <v>0</v>
      </c>
      <c r="M32" s="48">
        <v>0</v>
      </c>
      <c r="N32" s="49">
        <v>0</v>
      </c>
      <c r="O32" s="49">
        <v>1</v>
      </c>
      <c r="P32" s="49">
        <v>0</v>
      </c>
      <c r="Q32" s="50">
        <v>0</v>
      </c>
      <c r="R32" s="251">
        <v>0</v>
      </c>
      <c r="S32" s="254">
        <v>0</v>
      </c>
      <c r="T32" s="254">
        <v>22.6</v>
      </c>
      <c r="U32" s="254">
        <v>0</v>
      </c>
      <c r="V32" s="255">
        <v>0</v>
      </c>
      <c r="W32" s="102"/>
      <c r="X32" s="103"/>
      <c r="Y32" s="104">
        <v>105</v>
      </c>
      <c r="Z32" s="104" t="s">
        <v>786</v>
      </c>
      <c r="AA32" s="105">
        <v>13.2</v>
      </c>
      <c r="AB32" s="104" t="s">
        <v>888</v>
      </c>
      <c r="AC32" s="104" t="s">
        <v>888</v>
      </c>
      <c r="AD32" s="104" t="s">
        <v>777</v>
      </c>
      <c r="AE32" s="113">
        <v>13</v>
      </c>
      <c r="AF32" s="107" t="s">
        <v>835</v>
      </c>
      <c r="AG32" s="107" t="s">
        <v>836</v>
      </c>
      <c r="AH32" s="108" t="s">
        <v>850</v>
      </c>
      <c r="AI32" s="109">
        <v>0</v>
      </c>
      <c r="AJ32" s="109">
        <v>2.2000000000000002</v>
      </c>
      <c r="AK32" s="109">
        <v>0</v>
      </c>
      <c r="AL32" s="109">
        <v>2.2000000000000002</v>
      </c>
      <c r="AM32" s="109">
        <v>0</v>
      </c>
      <c r="AN32" s="109">
        <v>0</v>
      </c>
      <c r="AO32" s="108" t="s">
        <v>789</v>
      </c>
      <c r="AP32" s="110" t="s">
        <v>809</v>
      </c>
      <c r="AQ32" s="107">
        <v>2.2000000000000002</v>
      </c>
      <c r="AR32" s="107" t="b">
        <v>1</v>
      </c>
      <c r="AS32" s="107"/>
      <c r="AT32" s="107">
        <v>0</v>
      </c>
    </row>
    <row r="33" spans="1:46" ht="51.75" customHeight="1">
      <c r="A33" s="95" t="s">
        <v>45</v>
      </c>
      <c r="B33" s="111">
        <v>3991</v>
      </c>
      <c r="C33" s="97" t="s">
        <v>703</v>
      </c>
      <c r="D33" s="112" t="s">
        <v>826</v>
      </c>
      <c r="E33" s="98" t="s">
        <v>48</v>
      </c>
      <c r="F33" s="251">
        <v>72.5</v>
      </c>
      <c r="G33" s="252">
        <v>48.3</v>
      </c>
      <c r="H33" s="253">
        <v>24.19</v>
      </c>
      <c r="I33" s="251">
        <v>24.7</v>
      </c>
      <c r="J33" s="254">
        <v>23.6</v>
      </c>
      <c r="K33" s="254">
        <v>0</v>
      </c>
      <c r="L33" s="255">
        <v>0</v>
      </c>
      <c r="M33" s="48">
        <v>0</v>
      </c>
      <c r="N33" s="49">
        <v>0</v>
      </c>
      <c r="O33" s="49">
        <v>1</v>
      </c>
      <c r="P33" s="49">
        <v>0</v>
      </c>
      <c r="Q33" s="50">
        <v>0</v>
      </c>
      <c r="R33" s="251">
        <v>0</v>
      </c>
      <c r="S33" s="254">
        <v>0</v>
      </c>
      <c r="T33" s="254">
        <v>23.6</v>
      </c>
      <c r="U33" s="254">
        <v>0</v>
      </c>
      <c r="V33" s="255">
        <v>0</v>
      </c>
      <c r="W33" s="102"/>
      <c r="X33" s="103"/>
      <c r="Y33" s="104">
        <v>106</v>
      </c>
      <c r="Z33" s="104" t="s">
        <v>786</v>
      </c>
      <c r="AA33" s="105">
        <v>13.2</v>
      </c>
      <c r="AB33" s="104" t="s">
        <v>888</v>
      </c>
      <c r="AC33" s="104" t="s">
        <v>888</v>
      </c>
      <c r="AD33" s="104" t="s">
        <v>777</v>
      </c>
      <c r="AE33" s="113">
        <v>13</v>
      </c>
      <c r="AF33" s="107" t="s">
        <v>837</v>
      </c>
      <c r="AG33" s="107" t="s">
        <v>838</v>
      </c>
      <c r="AH33" s="108" t="s">
        <v>850</v>
      </c>
      <c r="AI33" s="109">
        <v>0</v>
      </c>
      <c r="AJ33" s="109">
        <v>2.2000000000000002</v>
      </c>
      <c r="AK33" s="109">
        <v>0</v>
      </c>
      <c r="AL33" s="109">
        <v>2.2000000000000002</v>
      </c>
      <c r="AM33" s="109">
        <v>0</v>
      </c>
      <c r="AN33" s="109">
        <v>0</v>
      </c>
      <c r="AO33" s="108" t="s">
        <v>789</v>
      </c>
      <c r="AP33" s="110" t="s">
        <v>809</v>
      </c>
      <c r="AQ33" s="107">
        <v>2.2000000000000002</v>
      </c>
      <c r="AR33" s="107" t="b">
        <v>1</v>
      </c>
      <c r="AS33" s="107"/>
      <c r="AT33" s="107">
        <v>0</v>
      </c>
    </row>
    <row r="34" spans="1:46" ht="56.25" customHeight="1">
      <c r="A34" s="95" t="s">
        <v>45</v>
      </c>
      <c r="B34" s="96">
        <v>4161</v>
      </c>
      <c r="C34" s="97" t="s">
        <v>846</v>
      </c>
      <c r="D34" s="97" t="s">
        <v>704</v>
      </c>
      <c r="E34" s="98" t="s">
        <v>46</v>
      </c>
      <c r="F34" s="251">
        <v>0</v>
      </c>
      <c r="G34" s="252">
        <v>0</v>
      </c>
      <c r="H34" s="253">
        <v>0</v>
      </c>
      <c r="I34" s="251">
        <v>0</v>
      </c>
      <c r="J34" s="254">
        <v>0</v>
      </c>
      <c r="K34" s="254">
        <v>0</v>
      </c>
      <c r="L34" s="255">
        <v>0</v>
      </c>
      <c r="M34" s="48">
        <v>0</v>
      </c>
      <c r="N34" s="49">
        <v>0</v>
      </c>
      <c r="O34" s="49">
        <v>1</v>
      </c>
      <c r="P34" s="49">
        <v>0</v>
      </c>
      <c r="Q34" s="50">
        <v>0</v>
      </c>
      <c r="R34" s="251">
        <v>0</v>
      </c>
      <c r="S34" s="254">
        <v>0</v>
      </c>
      <c r="T34" s="254">
        <v>0</v>
      </c>
      <c r="U34" s="254">
        <v>0</v>
      </c>
      <c r="V34" s="255">
        <v>0</v>
      </c>
      <c r="W34" s="102" t="s">
        <v>705</v>
      </c>
      <c r="X34" s="103"/>
      <c r="Y34" s="104">
        <v>155</v>
      </c>
      <c r="Z34" s="104" t="s">
        <v>847</v>
      </c>
      <c r="AA34" s="105">
        <v>100</v>
      </c>
      <c r="AB34" s="104" t="s">
        <v>888</v>
      </c>
      <c r="AC34" s="104" t="s">
        <v>888</v>
      </c>
      <c r="AD34" s="104" t="s">
        <v>777</v>
      </c>
      <c r="AE34" s="106">
        <v>100</v>
      </c>
      <c r="AF34" s="107" t="s">
        <v>848</v>
      </c>
      <c r="AG34" s="107" t="s">
        <v>849</v>
      </c>
      <c r="AH34" s="108" t="s">
        <v>850</v>
      </c>
      <c r="AI34" s="109">
        <v>0</v>
      </c>
      <c r="AJ34" s="109">
        <v>0</v>
      </c>
      <c r="AK34" s="109">
        <v>0</v>
      </c>
      <c r="AL34" s="109">
        <v>0</v>
      </c>
      <c r="AM34" s="109">
        <v>0</v>
      </c>
      <c r="AN34" s="109">
        <v>0</v>
      </c>
      <c r="AO34" s="108" t="s">
        <v>789</v>
      </c>
      <c r="AP34" s="110" t="s">
        <v>781</v>
      </c>
      <c r="AQ34" s="107">
        <v>0</v>
      </c>
      <c r="AR34" s="107" t="b">
        <v>0</v>
      </c>
      <c r="AS34" s="107"/>
      <c r="AT34" s="107">
        <v>1</v>
      </c>
    </row>
    <row r="35" spans="1:46" ht="64.5" customHeight="1">
      <c r="A35" s="95" t="s">
        <v>45</v>
      </c>
      <c r="B35" s="96">
        <v>4161</v>
      </c>
      <c r="C35" s="97" t="s">
        <v>846</v>
      </c>
      <c r="D35" s="97" t="s">
        <v>704</v>
      </c>
      <c r="E35" s="98" t="s">
        <v>47</v>
      </c>
      <c r="F35" s="251">
        <v>9.9</v>
      </c>
      <c r="G35" s="252">
        <v>3.4</v>
      </c>
      <c r="H35" s="253">
        <v>6.54</v>
      </c>
      <c r="I35" s="251">
        <v>5</v>
      </c>
      <c r="J35" s="254">
        <v>-1.6</v>
      </c>
      <c r="K35" s="254">
        <v>0</v>
      </c>
      <c r="L35" s="255">
        <v>0</v>
      </c>
      <c r="M35" s="48">
        <v>0</v>
      </c>
      <c r="N35" s="49">
        <v>0</v>
      </c>
      <c r="O35" s="49">
        <v>1</v>
      </c>
      <c r="P35" s="49">
        <v>0</v>
      </c>
      <c r="Q35" s="50">
        <v>0</v>
      </c>
      <c r="R35" s="251">
        <v>0</v>
      </c>
      <c r="S35" s="254">
        <v>0</v>
      </c>
      <c r="T35" s="254">
        <v>-1.6</v>
      </c>
      <c r="U35" s="254">
        <v>0</v>
      </c>
      <c r="V35" s="255">
        <v>0</v>
      </c>
      <c r="W35" s="102" t="s">
        <v>705</v>
      </c>
      <c r="X35" s="103"/>
      <c r="Y35" s="104">
        <v>156</v>
      </c>
      <c r="Z35" s="104" t="s">
        <v>847</v>
      </c>
      <c r="AA35" s="105">
        <v>100</v>
      </c>
      <c r="AB35" s="104" t="s">
        <v>888</v>
      </c>
      <c r="AC35" s="104" t="s">
        <v>888</v>
      </c>
      <c r="AD35" s="104" t="s">
        <v>777</v>
      </c>
      <c r="AE35" s="106">
        <v>100</v>
      </c>
      <c r="AF35" s="107" t="s">
        <v>851</v>
      </c>
      <c r="AG35" s="107" t="s">
        <v>852</v>
      </c>
      <c r="AH35" s="108" t="s">
        <v>850</v>
      </c>
      <c r="AI35" s="109">
        <v>0</v>
      </c>
      <c r="AJ35" s="109">
        <v>0</v>
      </c>
      <c r="AK35" s="109">
        <v>0</v>
      </c>
      <c r="AL35" s="109">
        <v>0</v>
      </c>
      <c r="AM35" s="109">
        <v>0</v>
      </c>
      <c r="AN35" s="109">
        <v>0</v>
      </c>
      <c r="AO35" s="108" t="s">
        <v>789</v>
      </c>
      <c r="AP35" s="110" t="s">
        <v>781</v>
      </c>
      <c r="AQ35" s="107">
        <v>0</v>
      </c>
      <c r="AR35" s="107" t="b">
        <v>0</v>
      </c>
      <c r="AS35" s="107"/>
      <c r="AT35" s="107">
        <v>1</v>
      </c>
    </row>
    <row r="36" spans="1:46" ht="51.75" customHeight="1">
      <c r="A36" s="95" t="s">
        <v>45</v>
      </c>
      <c r="B36" s="96">
        <v>4161</v>
      </c>
      <c r="C36" s="97" t="s">
        <v>846</v>
      </c>
      <c r="D36" s="97" t="s">
        <v>704</v>
      </c>
      <c r="E36" s="98" t="s">
        <v>48</v>
      </c>
      <c r="F36" s="251">
        <v>9.9</v>
      </c>
      <c r="G36" s="252">
        <v>3.4</v>
      </c>
      <c r="H36" s="253">
        <v>6.54</v>
      </c>
      <c r="I36" s="251">
        <v>5</v>
      </c>
      <c r="J36" s="254">
        <v>-1.6</v>
      </c>
      <c r="K36" s="254">
        <v>0</v>
      </c>
      <c r="L36" s="255">
        <v>0</v>
      </c>
      <c r="M36" s="48">
        <v>0</v>
      </c>
      <c r="N36" s="49">
        <v>0</v>
      </c>
      <c r="O36" s="49">
        <v>1</v>
      </c>
      <c r="P36" s="49">
        <v>0</v>
      </c>
      <c r="Q36" s="50">
        <v>0</v>
      </c>
      <c r="R36" s="251">
        <v>0</v>
      </c>
      <c r="S36" s="254">
        <v>0</v>
      </c>
      <c r="T36" s="254">
        <v>-1.6</v>
      </c>
      <c r="U36" s="254">
        <v>0</v>
      </c>
      <c r="V36" s="255">
        <v>0</v>
      </c>
      <c r="W36" s="102" t="s">
        <v>705</v>
      </c>
      <c r="X36" s="103"/>
      <c r="Y36" s="104">
        <v>157</v>
      </c>
      <c r="Z36" s="104" t="s">
        <v>847</v>
      </c>
      <c r="AA36" s="105">
        <v>100</v>
      </c>
      <c r="AB36" s="104" t="s">
        <v>888</v>
      </c>
      <c r="AC36" s="104" t="s">
        <v>888</v>
      </c>
      <c r="AD36" s="104" t="s">
        <v>777</v>
      </c>
      <c r="AE36" s="106">
        <v>100</v>
      </c>
      <c r="AF36" s="107" t="s">
        <v>853</v>
      </c>
      <c r="AG36" s="107" t="s">
        <v>854</v>
      </c>
      <c r="AH36" s="108" t="s">
        <v>850</v>
      </c>
      <c r="AI36" s="109">
        <v>0</v>
      </c>
      <c r="AJ36" s="109">
        <v>0</v>
      </c>
      <c r="AK36" s="109">
        <v>0</v>
      </c>
      <c r="AL36" s="109">
        <v>0</v>
      </c>
      <c r="AM36" s="109">
        <v>0</v>
      </c>
      <c r="AN36" s="109">
        <v>0</v>
      </c>
      <c r="AO36" s="108" t="s">
        <v>789</v>
      </c>
      <c r="AP36" s="110" t="s">
        <v>781</v>
      </c>
      <c r="AQ36" s="107">
        <v>0</v>
      </c>
      <c r="AR36" s="107" t="b">
        <v>0</v>
      </c>
      <c r="AS36" s="107"/>
      <c r="AT36" s="107">
        <v>2</v>
      </c>
    </row>
    <row r="37" spans="1:46" ht="51" customHeight="1">
      <c r="A37" s="95"/>
      <c r="B37" s="96"/>
      <c r="C37" s="97"/>
      <c r="D37" s="97"/>
      <c r="E37" s="98"/>
      <c r="F37" s="251"/>
      <c r="G37" s="252"/>
      <c r="H37" s="253"/>
      <c r="I37" s="99"/>
      <c r="J37" s="100"/>
      <c r="K37" s="100"/>
      <c r="L37" s="101"/>
      <c r="M37" s="48"/>
      <c r="N37" s="49"/>
      <c r="O37" s="49"/>
      <c r="P37" s="49"/>
      <c r="Q37" s="50"/>
      <c r="R37" s="99"/>
      <c r="S37" s="100"/>
      <c r="T37" s="100"/>
      <c r="U37" s="100"/>
      <c r="V37" s="101"/>
      <c r="W37" s="102"/>
      <c r="X37" s="103"/>
      <c r="Y37" s="104"/>
      <c r="Z37" s="104"/>
      <c r="AA37" s="105"/>
      <c r="AB37" s="104"/>
      <c r="AC37" s="104"/>
      <c r="AD37" s="104"/>
      <c r="AE37" s="106"/>
      <c r="AF37" s="107"/>
      <c r="AG37" s="107"/>
      <c r="AH37" s="108"/>
      <c r="AI37" s="109"/>
      <c r="AJ37" s="109"/>
      <c r="AK37" s="109"/>
      <c r="AL37" s="109"/>
      <c r="AM37" s="109"/>
      <c r="AN37" s="109"/>
      <c r="AO37" s="108"/>
      <c r="AP37" s="110"/>
      <c r="AQ37" s="107"/>
      <c r="AR37" s="107"/>
      <c r="AS37" s="107"/>
      <c r="AT37" s="107"/>
    </row>
    <row r="38" spans="1:46" ht="51" customHeight="1">
      <c r="A38" s="95"/>
      <c r="B38" s="96"/>
      <c r="C38" s="97"/>
      <c r="D38" s="97"/>
      <c r="E38" s="98"/>
      <c r="F38" s="251"/>
      <c r="G38" s="252"/>
      <c r="H38" s="253"/>
      <c r="I38" s="99"/>
      <c r="J38" s="100"/>
      <c r="K38" s="100"/>
      <c r="L38" s="101"/>
      <c r="M38" s="48"/>
      <c r="N38" s="49"/>
      <c r="O38" s="49"/>
      <c r="P38" s="49"/>
      <c r="Q38" s="50"/>
      <c r="R38" s="99"/>
      <c r="S38" s="100"/>
      <c r="T38" s="100"/>
      <c r="U38" s="100"/>
      <c r="V38" s="101"/>
      <c r="W38" s="102"/>
      <c r="X38" s="103"/>
      <c r="Y38" s="104"/>
      <c r="Z38" s="104"/>
      <c r="AA38" s="105"/>
      <c r="AB38" s="104"/>
      <c r="AC38" s="104"/>
      <c r="AD38" s="104"/>
      <c r="AE38" s="106"/>
      <c r="AF38" s="107"/>
      <c r="AG38" s="107"/>
      <c r="AH38" s="108"/>
      <c r="AI38" s="109"/>
      <c r="AJ38" s="109"/>
      <c r="AK38" s="109"/>
      <c r="AL38" s="109"/>
      <c r="AM38" s="109"/>
      <c r="AN38" s="109"/>
      <c r="AO38" s="108"/>
      <c r="AP38" s="110"/>
      <c r="AQ38" s="107"/>
      <c r="AR38" s="107"/>
      <c r="AS38" s="107"/>
      <c r="AT38" s="107"/>
    </row>
    <row r="39" spans="1:46" ht="32.25" customHeight="1">
      <c r="A39" s="95"/>
      <c r="B39" s="96"/>
      <c r="C39" s="97"/>
      <c r="D39" s="97"/>
      <c r="E39" s="98"/>
      <c r="F39" s="251"/>
      <c r="G39" s="252"/>
      <c r="H39" s="253"/>
      <c r="I39" s="99"/>
      <c r="J39" s="100"/>
      <c r="K39" s="100"/>
      <c r="L39" s="101"/>
      <c r="M39" s="48"/>
      <c r="N39" s="49"/>
      <c r="O39" s="49"/>
      <c r="P39" s="49"/>
      <c r="Q39" s="50"/>
      <c r="R39" s="99"/>
      <c r="S39" s="100"/>
      <c r="T39" s="100"/>
      <c r="U39" s="100"/>
      <c r="V39" s="101"/>
      <c r="W39" s="102"/>
      <c r="X39" s="103"/>
      <c r="Y39" s="104"/>
      <c r="Z39" s="104"/>
      <c r="AA39" s="105"/>
      <c r="AB39" s="104"/>
      <c r="AC39" s="104"/>
      <c r="AD39" s="104"/>
      <c r="AE39" s="106"/>
      <c r="AF39" s="107"/>
      <c r="AG39" s="107"/>
      <c r="AH39" s="108"/>
      <c r="AI39" s="109"/>
      <c r="AJ39" s="109"/>
      <c r="AK39" s="109"/>
      <c r="AL39" s="109"/>
      <c r="AM39" s="109"/>
      <c r="AN39" s="109"/>
      <c r="AO39" s="108"/>
      <c r="AP39" s="110"/>
      <c r="AQ39" s="107"/>
      <c r="AR39" s="107"/>
      <c r="AS39" s="107"/>
      <c r="AT39" s="107"/>
    </row>
    <row r="40" spans="1:46" ht="33.75" customHeight="1">
      <c r="A40" s="95"/>
      <c r="B40" s="96"/>
      <c r="C40" s="97"/>
      <c r="D40" s="97"/>
      <c r="E40" s="98"/>
      <c r="F40" s="251"/>
      <c r="G40" s="252"/>
      <c r="H40" s="253"/>
      <c r="I40" s="99"/>
      <c r="J40" s="100"/>
      <c r="K40" s="100"/>
      <c r="L40" s="101"/>
      <c r="M40" s="48"/>
      <c r="N40" s="49"/>
      <c r="O40" s="49"/>
      <c r="P40" s="49"/>
      <c r="Q40" s="50"/>
      <c r="R40" s="99"/>
      <c r="S40" s="100"/>
      <c r="T40" s="100"/>
      <c r="U40" s="100"/>
      <c r="V40" s="101"/>
      <c r="W40" s="102"/>
      <c r="X40" s="103"/>
      <c r="Y40" s="104"/>
      <c r="Z40" s="104"/>
      <c r="AA40" s="105"/>
      <c r="AB40" s="104"/>
      <c r="AC40" s="104"/>
      <c r="AD40" s="104"/>
      <c r="AE40" s="106"/>
      <c r="AF40" s="107"/>
      <c r="AG40" s="107"/>
      <c r="AH40" s="108"/>
      <c r="AI40" s="109"/>
      <c r="AJ40" s="109"/>
      <c r="AK40" s="109"/>
      <c r="AL40" s="109"/>
      <c r="AM40" s="109"/>
      <c r="AN40" s="109"/>
      <c r="AO40" s="108"/>
      <c r="AP40" s="110"/>
      <c r="AQ40" s="107"/>
      <c r="AR40" s="107"/>
      <c r="AS40" s="107"/>
      <c r="AT40" s="107"/>
    </row>
    <row r="41" spans="1:46" s="262" customFormat="1" ht="36.75" customHeight="1">
      <c r="A41" s="95"/>
      <c r="B41" s="96"/>
      <c r="C41" s="97"/>
      <c r="D41" s="97"/>
      <c r="E41" s="98"/>
      <c r="F41" s="251"/>
      <c r="G41" s="252"/>
      <c r="H41" s="253"/>
      <c r="I41" s="99"/>
      <c r="J41" s="100"/>
      <c r="K41" s="100"/>
      <c r="L41" s="101"/>
      <c r="M41" s="48"/>
      <c r="N41" s="49"/>
      <c r="O41" s="49"/>
      <c r="P41" s="49"/>
      <c r="Q41" s="50"/>
      <c r="R41" s="99"/>
      <c r="S41" s="100"/>
      <c r="T41" s="100"/>
      <c r="U41" s="100"/>
      <c r="V41" s="101"/>
      <c r="W41" s="102"/>
      <c r="X41" s="103"/>
      <c r="Y41" s="104"/>
      <c r="Z41" s="104"/>
      <c r="AA41" s="104"/>
      <c r="AB41" s="104"/>
      <c r="AC41" s="104"/>
      <c r="AD41" s="104"/>
      <c r="AE41" s="258"/>
      <c r="AF41" s="259"/>
      <c r="AG41" s="259"/>
      <c r="AH41" s="260"/>
      <c r="AI41" s="260"/>
      <c r="AJ41" s="260"/>
      <c r="AK41" s="260"/>
      <c r="AL41" s="260"/>
      <c r="AM41" s="260"/>
      <c r="AN41" s="260"/>
      <c r="AO41" s="260"/>
      <c r="AP41" s="261"/>
      <c r="AQ41" s="259"/>
      <c r="AR41" s="259"/>
      <c r="AS41" s="259"/>
      <c r="AT41" s="259"/>
    </row>
    <row r="42" spans="1:46" s="262" customFormat="1" ht="32.25" customHeight="1">
      <c r="A42" s="95"/>
      <c r="B42" s="96"/>
      <c r="C42" s="97"/>
      <c r="D42" s="97"/>
      <c r="E42" s="98"/>
      <c r="F42" s="251"/>
      <c r="G42" s="252"/>
      <c r="H42" s="253"/>
      <c r="I42" s="99"/>
      <c r="J42" s="100"/>
      <c r="K42" s="100"/>
      <c r="L42" s="101"/>
      <c r="M42" s="48"/>
      <c r="N42" s="49"/>
      <c r="O42" s="49"/>
      <c r="P42" s="49"/>
      <c r="Q42" s="50"/>
      <c r="R42" s="99"/>
      <c r="S42" s="100"/>
      <c r="T42" s="100"/>
      <c r="U42" s="100"/>
      <c r="V42" s="101"/>
      <c r="W42" s="102"/>
      <c r="X42" s="103"/>
      <c r="Y42" s="104"/>
      <c r="Z42" s="104"/>
      <c r="AA42" s="104"/>
      <c r="AB42" s="104"/>
      <c r="AC42" s="104"/>
      <c r="AD42" s="104"/>
      <c r="AE42" s="258"/>
      <c r="AF42" s="259"/>
      <c r="AG42" s="259"/>
      <c r="AH42" s="260"/>
      <c r="AI42" s="260"/>
      <c r="AJ42" s="260"/>
      <c r="AK42" s="260"/>
      <c r="AL42" s="260"/>
      <c r="AM42" s="260"/>
      <c r="AN42" s="260"/>
      <c r="AO42" s="260"/>
      <c r="AP42" s="261"/>
      <c r="AQ42" s="259"/>
      <c r="AR42" s="259"/>
      <c r="AS42" s="259"/>
      <c r="AT42" s="259"/>
    </row>
    <row r="43" spans="1:46" s="262" customFormat="1" ht="49.5" customHeight="1">
      <c r="A43" s="95"/>
      <c r="B43" s="96"/>
      <c r="C43" s="97"/>
      <c r="D43" s="97"/>
      <c r="E43" s="98"/>
      <c r="F43" s="251"/>
      <c r="G43" s="252"/>
      <c r="H43" s="253"/>
      <c r="I43" s="99"/>
      <c r="J43" s="100"/>
      <c r="K43" s="100"/>
      <c r="L43" s="101"/>
      <c r="M43" s="48"/>
      <c r="N43" s="49"/>
      <c r="O43" s="49"/>
      <c r="P43" s="49"/>
      <c r="Q43" s="50"/>
      <c r="R43" s="99"/>
      <c r="S43" s="100"/>
      <c r="T43" s="100"/>
      <c r="U43" s="100"/>
      <c r="V43" s="101"/>
      <c r="W43" s="102"/>
      <c r="X43" s="103"/>
      <c r="Y43" s="104"/>
      <c r="Z43" s="104"/>
      <c r="AA43" s="104"/>
      <c r="AB43" s="104"/>
      <c r="AC43" s="104"/>
      <c r="AD43" s="104"/>
      <c r="AE43" s="258"/>
      <c r="AF43" s="263"/>
      <c r="AG43" s="263"/>
      <c r="AH43" s="264"/>
      <c r="AI43" s="264"/>
      <c r="AJ43" s="264"/>
      <c r="AK43" s="264"/>
      <c r="AL43" s="264"/>
      <c r="AM43" s="264"/>
      <c r="AN43" s="264"/>
      <c r="AO43" s="264"/>
      <c r="AP43" s="265"/>
      <c r="AQ43" s="263"/>
      <c r="AR43" s="266"/>
      <c r="AS43" s="263"/>
      <c r="AT43" s="263"/>
    </row>
    <row r="44" spans="1:46" s="262" customFormat="1" ht="49.5" customHeight="1">
      <c r="A44" s="95"/>
      <c r="B44" s="96"/>
      <c r="C44" s="97"/>
      <c r="D44" s="97"/>
      <c r="E44" s="98"/>
      <c r="F44" s="251"/>
      <c r="G44" s="252"/>
      <c r="H44" s="253"/>
      <c r="I44" s="99"/>
      <c r="J44" s="100"/>
      <c r="K44" s="100"/>
      <c r="L44" s="101"/>
      <c r="M44" s="48"/>
      <c r="N44" s="49"/>
      <c r="O44" s="49"/>
      <c r="P44" s="49"/>
      <c r="Q44" s="50"/>
      <c r="R44" s="99"/>
      <c r="S44" s="100"/>
      <c r="T44" s="100"/>
      <c r="U44" s="100"/>
      <c r="V44" s="101"/>
      <c r="W44" s="102"/>
      <c r="X44" s="103"/>
      <c r="Y44" s="104"/>
      <c r="Z44" s="104"/>
      <c r="AA44" s="104"/>
      <c r="AB44" s="104"/>
      <c r="AC44" s="104"/>
      <c r="AD44" s="104"/>
      <c r="AE44" s="258"/>
      <c r="AF44" s="263"/>
      <c r="AG44" s="263"/>
      <c r="AH44" s="264"/>
      <c r="AI44" s="264"/>
      <c r="AJ44" s="264"/>
      <c r="AK44" s="264"/>
      <c r="AL44" s="264"/>
      <c r="AM44" s="264"/>
      <c r="AN44" s="264"/>
      <c r="AO44" s="264"/>
      <c r="AP44" s="265"/>
      <c r="AQ44" s="263"/>
      <c r="AR44" s="263"/>
      <c r="AS44" s="263"/>
      <c r="AT44" s="263"/>
    </row>
    <row r="45" spans="1:46" s="262" customFormat="1" ht="49.5" customHeight="1">
      <c r="A45" s="95"/>
      <c r="B45" s="96"/>
      <c r="C45" s="97"/>
      <c r="D45" s="97"/>
      <c r="E45" s="98"/>
      <c r="F45" s="251"/>
      <c r="G45" s="252"/>
      <c r="H45" s="253"/>
      <c r="I45" s="99"/>
      <c r="J45" s="100"/>
      <c r="K45" s="100"/>
      <c r="L45" s="101"/>
      <c r="M45" s="48"/>
      <c r="N45" s="49"/>
      <c r="O45" s="49"/>
      <c r="P45" s="49"/>
      <c r="Q45" s="50"/>
      <c r="R45" s="99"/>
      <c r="S45" s="100"/>
      <c r="T45" s="100"/>
      <c r="U45" s="100"/>
      <c r="V45" s="101"/>
      <c r="W45" s="102"/>
      <c r="X45" s="103"/>
      <c r="Y45" s="104"/>
      <c r="Z45" s="104"/>
      <c r="AA45" s="104"/>
      <c r="AB45" s="104"/>
      <c r="AC45" s="104"/>
      <c r="AD45" s="104"/>
      <c r="AE45" s="258"/>
      <c r="AF45" s="263"/>
      <c r="AG45" s="263"/>
      <c r="AH45" s="264"/>
      <c r="AI45" s="264"/>
      <c r="AJ45" s="264"/>
      <c r="AK45" s="264"/>
      <c r="AL45" s="264"/>
      <c r="AM45" s="264"/>
      <c r="AN45" s="264"/>
      <c r="AO45" s="264"/>
      <c r="AP45" s="265"/>
      <c r="AQ45" s="263"/>
      <c r="AR45" s="263"/>
      <c r="AS45" s="263"/>
      <c r="AT45" s="263"/>
    </row>
    <row r="46" spans="1:46" s="262" customFormat="1" ht="49.5" customHeight="1">
      <c r="A46" s="95"/>
      <c r="B46" s="96"/>
      <c r="C46" s="97"/>
      <c r="D46" s="97"/>
      <c r="E46" s="98"/>
      <c r="F46" s="251"/>
      <c r="G46" s="252"/>
      <c r="H46" s="253"/>
      <c r="I46" s="99"/>
      <c r="J46" s="100"/>
      <c r="K46" s="100"/>
      <c r="L46" s="101"/>
      <c r="M46" s="48"/>
      <c r="N46" s="49"/>
      <c r="O46" s="49"/>
      <c r="P46" s="49"/>
      <c r="Q46" s="50"/>
      <c r="R46" s="99"/>
      <c r="S46" s="100"/>
      <c r="T46" s="100"/>
      <c r="U46" s="100"/>
      <c r="V46" s="101"/>
      <c r="W46" s="102"/>
      <c r="X46" s="103"/>
      <c r="Y46" s="104"/>
      <c r="Z46" s="104"/>
      <c r="AA46" s="104"/>
      <c r="AB46" s="104"/>
      <c r="AC46" s="104"/>
      <c r="AD46" s="104"/>
      <c r="AE46" s="258"/>
      <c r="AF46" s="263"/>
      <c r="AG46" s="263"/>
      <c r="AH46" s="264"/>
      <c r="AI46" s="264"/>
      <c r="AJ46" s="264"/>
      <c r="AK46" s="264"/>
      <c r="AL46" s="264"/>
      <c r="AM46" s="264"/>
      <c r="AN46" s="264"/>
      <c r="AO46" s="264"/>
      <c r="AP46" s="265"/>
      <c r="AQ46" s="263"/>
      <c r="AR46" s="263"/>
      <c r="AS46" s="263"/>
      <c r="AT46" s="263"/>
    </row>
    <row r="47" spans="1:46" s="262" customFormat="1" ht="49.5" customHeight="1">
      <c r="A47" s="95"/>
      <c r="B47" s="96"/>
      <c r="C47" s="97"/>
      <c r="D47" s="97"/>
      <c r="E47" s="98"/>
      <c r="F47" s="251"/>
      <c r="G47" s="252"/>
      <c r="H47" s="253"/>
      <c r="I47" s="99"/>
      <c r="J47" s="100"/>
      <c r="K47" s="100"/>
      <c r="L47" s="101"/>
      <c r="M47" s="48"/>
      <c r="N47" s="49"/>
      <c r="O47" s="49"/>
      <c r="P47" s="49"/>
      <c r="Q47" s="50"/>
      <c r="R47" s="99"/>
      <c r="S47" s="100"/>
      <c r="T47" s="100"/>
      <c r="U47" s="100"/>
      <c r="V47" s="101"/>
      <c r="W47" s="102"/>
      <c r="X47" s="103"/>
      <c r="Y47" s="104"/>
      <c r="Z47" s="104"/>
      <c r="AA47" s="104"/>
      <c r="AB47" s="104"/>
      <c r="AC47" s="104"/>
      <c r="AD47" s="104"/>
      <c r="AE47" s="258"/>
      <c r="AF47" s="263"/>
      <c r="AG47" s="263"/>
      <c r="AH47" s="264"/>
      <c r="AI47" s="264"/>
      <c r="AJ47" s="264"/>
      <c r="AK47" s="264"/>
      <c r="AL47" s="264"/>
      <c r="AM47" s="264"/>
      <c r="AN47" s="264"/>
      <c r="AO47" s="264"/>
      <c r="AP47" s="265"/>
      <c r="AQ47" s="263"/>
      <c r="AR47" s="263"/>
      <c r="AS47" s="263"/>
      <c r="AT47" s="263"/>
    </row>
    <row r="48" spans="1:46" s="262" customFormat="1">
      <c r="A48" s="95"/>
      <c r="B48" s="96"/>
      <c r="C48" s="97"/>
      <c r="D48" s="97"/>
      <c r="E48" s="98"/>
      <c r="F48" s="251"/>
      <c r="G48" s="252"/>
      <c r="H48" s="253"/>
      <c r="I48" s="99"/>
      <c r="J48" s="100"/>
      <c r="K48" s="100"/>
      <c r="L48" s="101"/>
      <c r="M48" s="48"/>
      <c r="N48" s="49"/>
      <c r="O48" s="49"/>
      <c r="P48" s="49"/>
      <c r="Q48" s="50"/>
      <c r="R48" s="99"/>
      <c r="S48" s="100"/>
      <c r="T48" s="100"/>
      <c r="U48" s="100"/>
      <c r="V48" s="101"/>
      <c r="W48" s="102"/>
      <c r="X48" s="103"/>
      <c r="Y48" s="104"/>
      <c r="Z48" s="104"/>
      <c r="AA48" s="104"/>
      <c r="AB48" s="104"/>
      <c r="AC48" s="104"/>
      <c r="AD48" s="104"/>
      <c r="AE48" s="258"/>
      <c r="AF48" s="263"/>
      <c r="AG48" s="263"/>
      <c r="AH48" s="264"/>
      <c r="AI48" s="264"/>
      <c r="AJ48" s="264"/>
      <c r="AK48" s="264"/>
      <c r="AL48" s="264"/>
      <c r="AM48" s="264"/>
      <c r="AN48" s="264"/>
      <c r="AO48" s="264"/>
      <c r="AP48" s="265"/>
      <c r="AQ48" s="263"/>
      <c r="AR48" s="263"/>
      <c r="AS48" s="263"/>
      <c r="AT48" s="263"/>
    </row>
    <row r="49" spans="1:46" s="262" customFormat="1">
      <c r="A49" s="95"/>
      <c r="B49" s="96"/>
      <c r="C49" s="97"/>
      <c r="D49" s="97"/>
      <c r="E49" s="98"/>
      <c r="F49" s="251"/>
      <c r="G49" s="252"/>
      <c r="H49" s="253"/>
      <c r="I49" s="99"/>
      <c r="J49" s="100"/>
      <c r="K49" s="100"/>
      <c r="L49" s="101"/>
      <c r="M49" s="48"/>
      <c r="N49" s="49"/>
      <c r="O49" s="49"/>
      <c r="P49" s="49"/>
      <c r="Q49" s="50"/>
      <c r="R49" s="99"/>
      <c r="S49" s="100"/>
      <c r="T49" s="100"/>
      <c r="U49" s="100"/>
      <c r="V49" s="101"/>
      <c r="W49" s="102"/>
      <c r="X49" s="103"/>
      <c r="Y49" s="104"/>
      <c r="Z49" s="104"/>
      <c r="AA49" s="104"/>
      <c r="AB49" s="104"/>
      <c r="AC49" s="104"/>
      <c r="AD49" s="104"/>
      <c r="AE49" s="258"/>
      <c r="AF49" s="263"/>
      <c r="AG49" s="263"/>
      <c r="AH49" s="264"/>
      <c r="AI49" s="264"/>
      <c r="AJ49" s="264"/>
      <c r="AK49" s="264"/>
      <c r="AL49" s="264"/>
      <c r="AM49" s="264"/>
      <c r="AN49" s="264"/>
      <c r="AO49" s="264"/>
      <c r="AP49" s="265"/>
      <c r="AQ49" s="263"/>
      <c r="AR49" s="263"/>
      <c r="AS49" s="263"/>
      <c r="AT49" s="263"/>
    </row>
    <row r="50" spans="1:46" s="262" customFormat="1">
      <c r="A50" s="95"/>
      <c r="B50" s="96"/>
      <c r="C50" s="97"/>
      <c r="D50" s="97"/>
      <c r="E50" s="98"/>
      <c r="F50" s="251"/>
      <c r="G50" s="252"/>
      <c r="H50" s="253"/>
      <c r="I50" s="99"/>
      <c r="J50" s="100"/>
      <c r="K50" s="100"/>
      <c r="L50" s="101"/>
      <c r="M50" s="48"/>
      <c r="N50" s="49"/>
      <c r="O50" s="49"/>
      <c r="P50" s="49"/>
      <c r="Q50" s="50"/>
      <c r="R50" s="99"/>
      <c r="S50" s="100"/>
      <c r="T50" s="100"/>
      <c r="U50" s="100"/>
      <c r="V50" s="101"/>
      <c r="W50" s="102"/>
      <c r="X50" s="103"/>
      <c r="Y50" s="104"/>
      <c r="Z50" s="104"/>
      <c r="AA50" s="104"/>
      <c r="AB50" s="104"/>
      <c r="AC50" s="104"/>
      <c r="AD50" s="104"/>
      <c r="AE50" s="258"/>
      <c r="AF50" s="263"/>
      <c r="AG50" s="263"/>
      <c r="AH50" s="264"/>
      <c r="AI50" s="264"/>
      <c r="AJ50" s="264"/>
      <c r="AK50" s="264"/>
      <c r="AL50" s="264"/>
      <c r="AM50" s="264"/>
      <c r="AN50" s="264"/>
      <c r="AO50" s="264"/>
      <c r="AP50" s="265"/>
      <c r="AQ50" s="263"/>
      <c r="AR50" s="263"/>
      <c r="AS50" s="263"/>
      <c r="AT50" s="263"/>
    </row>
    <row r="51" spans="1:46" s="262" customFormat="1">
      <c r="A51" s="95"/>
      <c r="B51" s="96"/>
      <c r="C51" s="97"/>
      <c r="D51" s="97"/>
      <c r="E51" s="98"/>
      <c r="F51" s="251"/>
      <c r="G51" s="252"/>
      <c r="H51" s="253"/>
      <c r="I51" s="99"/>
      <c r="J51" s="100"/>
      <c r="K51" s="100"/>
      <c r="L51" s="101"/>
      <c r="M51" s="48"/>
      <c r="N51" s="49"/>
      <c r="O51" s="49"/>
      <c r="P51" s="49"/>
      <c r="Q51" s="50"/>
      <c r="R51" s="99"/>
      <c r="S51" s="100"/>
      <c r="T51" s="100"/>
      <c r="U51" s="100"/>
      <c r="V51" s="101"/>
      <c r="W51" s="102"/>
      <c r="X51" s="103"/>
      <c r="Y51" s="104"/>
      <c r="Z51" s="104"/>
      <c r="AA51" s="104"/>
      <c r="AB51" s="104"/>
      <c r="AC51" s="104"/>
      <c r="AD51" s="104"/>
      <c r="AE51" s="258"/>
      <c r="AF51" s="263"/>
      <c r="AG51" s="263"/>
      <c r="AH51" s="264"/>
      <c r="AI51" s="264"/>
      <c r="AJ51" s="264"/>
      <c r="AK51" s="264"/>
      <c r="AL51" s="264"/>
      <c r="AM51" s="264"/>
      <c r="AN51" s="264"/>
      <c r="AO51" s="264"/>
      <c r="AP51" s="265"/>
      <c r="AQ51" s="263"/>
      <c r="AR51" s="263"/>
      <c r="AS51" s="263"/>
      <c r="AT51" s="263"/>
    </row>
    <row r="52" spans="1:46" s="262" customFormat="1">
      <c r="A52" s="95"/>
      <c r="B52" s="96"/>
      <c r="C52" s="97"/>
      <c r="D52" s="97"/>
      <c r="E52" s="98"/>
      <c r="F52" s="251"/>
      <c r="G52" s="252"/>
      <c r="H52" s="253"/>
      <c r="I52" s="99"/>
      <c r="J52" s="100"/>
      <c r="K52" s="100"/>
      <c r="L52" s="101"/>
      <c r="M52" s="48"/>
      <c r="N52" s="49"/>
      <c r="O52" s="49"/>
      <c r="P52" s="49"/>
      <c r="Q52" s="50"/>
      <c r="R52" s="99"/>
      <c r="S52" s="100"/>
      <c r="T52" s="100"/>
      <c r="U52" s="100"/>
      <c r="V52" s="101"/>
      <c r="W52" s="102"/>
      <c r="X52" s="103"/>
      <c r="Y52" s="104"/>
      <c r="Z52" s="104"/>
      <c r="AA52" s="104"/>
      <c r="AB52" s="104"/>
      <c r="AC52" s="104"/>
      <c r="AD52" s="104"/>
      <c r="AE52" s="258"/>
      <c r="AF52" s="263"/>
      <c r="AG52" s="263"/>
      <c r="AH52" s="264"/>
      <c r="AI52" s="264"/>
      <c r="AJ52" s="264"/>
      <c r="AK52" s="264"/>
      <c r="AL52" s="264"/>
      <c r="AM52" s="264"/>
      <c r="AN52" s="264"/>
      <c r="AO52" s="264"/>
      <c r="AP52" s="265"/>
      <c r="AQ52" s="263"/>
      <c r="AR52" s="263"/>
      <c r="AS52" s="263"/>
      <c r="AT52" s="263"/>
    </row>
    <row r="53" spans="1:46" s="262" customFormat="1">
      <c r="A53" s="95"/>
      <c r="B53" s="96"/>
      <c r="C53" s="97"/>
      <c r="D53" s="97"/>
      <c r="E53" s="98"/>
      <c r="F53" s="251"/>
      <c r="G53" s="252"/>
      <c r="H53" s="253"/>
      <c r="I53" s="99"/>
      <c r="J53" s="100"/>
      <c r="K53" s="100"/>
      <c r="L53" s="101"/>
      <c r="M53" s="48"/>
      <c r="N53" s="49"/>
      <c r="O53" s="49"/>
      <c r="P53" s="49"/>
      <c r="Q53" s="50"/>
      <c r="R53" s="99"/>
      <c r="S53" s="100"/>
      <c r="T53" s="100"/>
      <c r="U53" s="100"/>
      <c r="V53" s="101"/>
      <c r="W53" s="102"/>
      <c r="X53" s="103"/>
      <c r="Y53" s="104"/>
      <c r="Z53" s="104"/>
      <c r="AA53" s="104"/>
      <c r="AB53" s="104"/>
      <c r="AC53" s="104"/>
      <c r="AD53" s="104"/>
      <c r="AE53" s="258"/>
      <c r="AF53" s="263"/>
      <c r="AG53" s="263"/>
      <c r="AH53" s="264"/>
      <c r="AI53" s="264"/>
      <c r="AJ53" s="264"/>
      <c r="AK53" s="264"/>
      <c r="AL53" s="264"/>
      <c r="AM53" s="264"/>
      <c r="AN53" s="264"/>
      <c r="AO53" s="264"/>
      <c r="AP53" s="265"/>
      <c r="AQ53" s="263"/>
      <c r="AR53" s="263"/>
      <c r="AS53" s="263"/>
      <c r="AT53" s="263"/>
    </row>
    <row r="54" spans="1:46" s="262" customFormat="1">
      <c r="A54" s="95"/>
      <c r="B54" s="96"/>
      <c r="C54" s="97"/>
      <c r="D54" s="97"/>
      <c r="E54" s="98"/>
      <c r="F54" s="251"/>
      <c r="G54" s="252"/>
      <c r="H54" s="253"/>
      <c r="I54" s="99"/>
      <c r="J54" s="100"/>
      <c r="K54" s="100"/>
      <c r="L54" s="101"/>
      <c r="M54" s="48"/>
      <c r="N54" s="49"/>
      <c r="O54" s="49"/>
      <c r="P54" s="49"/>
      <c r="Q54" s="50"/>
      <c r="R54" s="99"/>
      <c r="S54" s="100"/>
      <c r="T54" s="100"/>
      <c r="U54" s="100"/>
      <c r="V54" s="101"/>
      <c r="W54" s="102"/>
      <c r="X54" s="103"/>
      <c r="Y54" s="104"/>
      <c r="Z54" s="104"/>
      <c r="AA54" s="104"/>
      <c r="AB54" s="104"/>
      <c r="AC54" s="104"/>
      <c r="AD54" s="104"/>
      <c r="AE54" s="258"/>
      <c r="AF54" s="263"/>
      <c r="AG54" s="263"/>
      <c r="AH54" s="264"/>
      <c r="AI54" s="264"/>
      <c r="AJ54" s="264"/>
      <c r="AK54" s="264"/>
      <c r="AL54" s="264"/>
      <c r="AM54" s="264"/>
      <c r="AN54" s="264"/>
      <c r="AO54" s="264"/>
      <c r="AP54" s="265"/>
      <c r="AQ54" s="263"/>
      <c r="AR54" s="263"/>
      <c r="AS54" s="263"/>
      <c r="AT54" s="263"/>
    </row>
    <row r="55" spans="1:46" s="262" customFormat="1">
      <c r="A55" s="95"/>
      <c r="B55" s="96"/>
      <c r="C55" s="97"/>
      <c r="D55" s="97"/>
      <c r="E55" s="98"/>
      <c r="F55" s="251"/>
      <c r="G55" s="252"/>
      <c r="H55" s="253"/>
      <c r="I55" s="99"/>
      <c r="J55" s="100"/>
      <c r="K55" s="100"/>
      <c r="L55" s="101"/>
      <c r="M55" s="48"/>
      <c r="N55" s="49"/>
      <c r="O55" s="49"/>
      <c r="P55" s="49"/>
      <c r="Q55" s="50"/>
      <c r="R55" s="99"/>
      <c r="S55" s="100"/>
      <c r="T55" s="100"/>
      <c r="U55" s="100"/>
      <c r="V55" s="101"/>
      <c r="W55" s="102"/>
      <c r="X55" s="103"/>
      <c r="Y55" s="104"/>
      <c r="Z55" s="104"/>
      <c r="AA55" s="104"/>
      <c r="AB55" s="104"/>
      <c r="AC55" s="104"/>
      <c r="AD55" s="104"/>
      <c r="AE55" s="258"/>
      <c r="AF55" s="263"/>
      <c r="AG55" s="263"/>
      <c r="AH55" s="264"/>
      <c r="AI55" s="264"/>
      <c r="AJ55" s="264"/>
      <c r="AK55" s="264"/>
      <c r="AL55" s="264"/>
      <c r="AM55" s="264"/>
      <c r="AN55" s="264"/>
      <c r="AO55" s="264"/>
      <c r="AP55" s="265"/>
      <c r="AQ55" s="263"/>
      <c r="AR55" s="263"/>
      <c r="AS55" s="263"/>
      <c r="AT55" s="263"/>
    </row>
    <row r="56" spans="1:46" s="262" customFormat="1">
      <c r="A56" s="95"/>
      <c r="B56" s="96"/>
      <c r="C56" s="97"/>
      <c r="D56" s="97"/>
      <c r="E56" s="98"/>
      <c r="F56" s="251"/>
      <c r="G56" s="252"/>
      <c r="H56" s="253"/>
      <c r="I56" s="99"/>
      <c r="J56" s="100"/>
      <c r="K56" s="100"/>
      <c r="L56" s="101"/>
      <c r="M56" s="48"/>
      <c r="N56" s="49"/>
      <c r="O56" s="49"/>
      <c r="P56" s="49"/>
      <c r="Q56" s="50"/>
      <c r="R56" s="99"/>
      <c r="S56" s="100"/>
      <c r="T56" s="100"/>
      <c r="U56" s="100"/>
      <c r="V56" s="101"/>
      <c r="W56" s="102"/>
      <c r="X56" s="103"/>
      <c r="Y56" s="104"/>
      <c r="Z56" s="104"/>
      <c r="AA56" s="104"/>
      <c r="AB56" s="104"/>
      <c r="AC56" s="104"/>
      <c r="AD56" s="104"/>
      <c r="AE56" s="258"/>
      <c r="AF56" s="263"/>
      <c r="AG56" s="263"/>
      <c r="AH56" s="264"/>
      <c r="AI56" s="264"/>
      <c r="AJ56" s="264"/>
      <c r="AK56" s="264"/>
      <c r="AL56" s="264"/>
      <c r="AM56" s="264"/>
      <c r="AN56" s="264"/>
      <c r="AO56" s="264"/>
      <c r="AP56" s="265"/>
      <c r="AQ56" s="263"/>
      <c r="AR56" s="263"/>
      <c r="AS56" s="263"/>
      <c r="AT56" s="263"/>
    </row>
    <row r="57" spans="1:46" s="262" customFormat="1">
      <c r="A57" s="95"/>
      <c r="B57" s="96"/>
      <c r="C57" s="97"/>
      <c r="D57" s="97"/>
      <c r="E57" s="98"/>
      <c r="F57" s="251"/>
      <c r="G57" s="252"/>
      <c r="H57" s="253"/>
      <c r="I57" s="99"/>
      <c r="J57" s="100"/>
      <c r="K57" s="100"/>
      <c r="L57" s="101"/>
      <c r="M57" s="48"/>
      <c r="N57" s="49"/>
      <c r="O57" s="49"/>
      <c r="P57" s="49"/>
      <c r="Q57" s="50"/>
      <c r="R57" s="99"/>
      <c r="S57" s="100"/>
      <c r="T57" s="100"/>
      <c r="U57" s="100"/>
      <c r="V57" s="101"/>
      <c r="W57" s="102"/>
      <c r="X57" s="103"/>
      <c r="Y57" s="104"/>
      <c r="Z57" s="104"/>
      <c r="AA57" s="104"/>
      <c r="AB57" s="104"/>
      <c r="AC57" s="104"/>
      <c r="AD57" s="104"/>
      <c r="AE57" s="258"/>
      <c r="AF57" s="263"/>
      <c r="AG57" s="263"/>
      <c r="AH57" s="264"/>
      <c r="AI57" s="264"/>
      <c r="AJ57" s="264"/>
      <c r="AK57" s="264"/>
      <c r="AL57" s="264"/>
      <c r="AM57" s="264"/>
      <c r="AN57" s="264"/>
      <c r="AO57" s="264"/>
      <c r="AP57" s="265"/>
      <c r="AQ57" s="263"/>
      <c r="AR57" s="263"/>
      <c r="AS57" s="263"/>
      <c r="AT57" s="263"/>
    </row>
    <row r="58" spans="1:46" s="262" customFormat="1">
      <c r="A58" s="95"/>
      <c r="B58" s="96"/>
      <c r="C58" s="97"/>
      <c r="D58" s="97"/>
      <c r="E58" s="98"/>
      <c r="F58" s="251"/>
      <c r="G58" s="252"/>
      <c r="H58" s="253"/>
      <c r="I58" s="99"/>
      <c r="J58" s="100"/>
      <c r="K58" s="100"/>
      <c r="L58" s="101"/>
      <c r="M58" s="48"/>
      <c r="N58" s="49"/>
      <c r="O58" s="49"/>
      <c r="P58" s="49"/>
      <c r="Q58" s="50"/>
      <c r="R58" s="99"/>
      <c r="S58" s="100"/>
      <c r="T58" s="100"/>
      <c r="U58" s="100"/>
      <c r="V58" s="101"/>
      <c r="W58" s="102"/>
      <c r="X58" s="103"/>
      <c r="Y58" s="104"/>
      <c r="Z58" s="104"/>
      <c r="AA58" s="104"/>
      <c r="AB58" s="104"/>
      <c r="AC58" s="104"/>
      <c r="AD58" s="104"/>
      <c r="AE58" s="258"/>
      <c r="AF58" s="263"/>
      <c r="AG58" s="263"/>
      <c r="AH58" s="264"/>
      <c r="AI58" s="264"/>
      <c r="AJ58" s="264"/>
      <c r="AK58" s="264"/>
      <c r="AL58" s="264"/>
      <c r="AM58" s="264"/>
      <c r="AN58" s="264"/>
      <c r="AO58" s="264"/>
      <c r="AP58" s="265"/>
      <c r="AQ58" s="263"/>
      <c r="AR58" s="263"/>
      <c r="AS58" s="263"/>
      <c r="AT58" s="263"/>
    </row>
    <row r="59" spans="1:46" s="262" customFormat="1">
      <c r="A59" s="95"/>
      <c r="B59" s="96"/>
      <c r="C59" s="97"/>
      <c r="D59" s="97"/>
      <c r="E59" s="98"/>
      <c r="F59" s="251"/>
      <c r="G59" s="252"/>
      <c r="H59" s="253"/>
      <c r="I59" s="99"/>
      <c r="J59" s="100"/>
      <c r="K59" s="100"/>
      <c r="L59" s="101"/>
      <c r="M59" s="48"/>
      <c r="N59" s="49"/>
      <c r="O59" s="49"/>
      <c r="P59" s="49"/>
      <c r="Q59" s="50"/>
      <c r="R59" s="99"/>
      <c r="S59" s="100"/>
      <c r="T59" s="100"/>
      <c r="U59" s="100"/>
      <c r="V59" s="101"/>
      <c r="W59" s="102"/>
      <c r="X59" s="103"/>
      <c r="Y59" s="104"/>
      <c r="Z59" s="104"/>
      <c r="AA59" s="104"/>
      <c r="AB59" s="104"/>
      <c r="AC59" s="104"/>
      <c r="AD59" s="104"/>
      <c r="AE59" s="258"/>
      <c r="AF59" s="263"/>
      <c r="AG59" s="263"/>
      <c r="AH59" s="264"/>
      <c r="AI59" s="264"/>
      <c r="AJ59" s="264"/>
      <c r="AK59" s="264"/>
      <c r="AL59" s="264"/>
      <c r="AM59" s="264"/>
      <c r="AN59" s="264"/>
      <c r="AO59" s="264"/>
      <c r="AP59" s="265"/>
      <c r="AQ59" s="263"/>
      <c r="AR59" s="263"/>
      <c r="AS59" s="263"/>
      <c r="AT59" s="263"/>
    </row>
    <row r="60" spans="1:46" s="262" customFormat="1">
      <c r="A60" s="95"/>
      <c r="B60" s="96"/>
      <c r="C60" s="97"/>
      <c r="D60" s="97"/>
      <c r="E60" s="98"/>
      <c r="F60" s="251"/>
      <c r="G60" s="252"/>
      <c r="H60" s="253"/>
      <c r="I60" s="99"/>
      <c r="J60" s="100"/>
      <c r="K60" s="100"/>
      <c r="L60" s="101"/>
      <c r="M60" s="48"/>
      <c r="N60" s="49"/>
      <c r="O60" s="49"/>
      <c r="P60" s="49"/>
      <c r="Q60" s="50"/>
      <c r="R60" s="99"/>
      <c r="S60" s="100"/>
      <c r="T60" s="100"/>
      <c r="U60" s="100"/>
      <c r="V60" s="101"/>
      <c r="W60" s="102"/>
      <c r="X60" s="103"/>
      <c r="Y60" s="104"/>
      <c r="Z60" s="104"/>
      <c r="AA60" s="104"/>
      <c r="AB60" s="104"/>
      <c r="AC60" s="104"/>
      <c r="AD60" s="104"/>
      <c r="AE60" s="258"/>
      <c r="AF60" s="263"/>
      <c r="AG60" s="263"/>
      <c r="AH60" s="264"/>
      <c r="AI60" s="264"/>
      <c r="AJ60" s="264"/>
      <c r="AK60" s="264"/>
      <c r="AL60" s="264"/>
      <c r="AM60" s="264"/>
      <c r="AN60" s="264"/>
      <c r="AO60" s="264"/>
      <c r="AP60" s="265"/>
      <c r="AQ60" s="263"/>
      <c r="AR60" s="263"/>
      <c r="AS60" s="263"/>
      <c r="AT60" s="263"/>
    </row>
    <row r="61" spans="1:46" s="262" customFormat="1">
      <c r="A61" s="95"/>
      <c r="B61" s="96"/>
      <c r="C61" s="97"/>
      <c r="D61" s="97"/>
      <c r="E61" s="98"/>
      <c r="F61" s="251"/>
      <c r="G61" s="252"/>
      <c r="H61" s="253"/>
      <c r="I61" s="99"/>
      <c r="J61" s="100"/>
      <c r="K61" s="100"/>
      <c r="L61" s="101"/>
      <c r="M61" s="48"/>
      <c r="N61" s="49"/>
      <c r="O61" s="49"/>
      <c r="P61" s="49"/>
      <c r="Q61" s="50"/>
      <c r="R61" s="99"/>
      <c r="S61" s="100"/>
      <c r="T61" s="100"/>
      <c r="U61" s="100"/>
      <c r="V61" s="101"/>
      <c r="W61" s="102"/>
      <c r="X61" s="103"/>
      <c r="Y61" s="104"/>
      <c r="Z61" s="104"/>
      <c r="AA61" s="104"/>
      <c r="AB61" s="104"/>
      <c r="AC61" s="104"/>
      <c r="AD61" s="104"/>
      <c r="AE61" s="258"/>
      <c r="AF61" s="263"/>
      <c r="AG61" s="263"/>
      <c r="AH61" s="264"/>
      <c r="AI61" s="264"/>
      <c r="AJ61" s="264"/>
      <c r="AK61" s="264"/>
      <c r="AL61" s="264"/>
      <c r="AM61" s="264"/>
      <c r="AN61" s="264"/>
      <c r="AO61" s="264"/>
      <c r="AP61" s="265"/>
      <c r="AQ61" s="263"/>
      <c r="AR61" s="263"/>
      <c r="AS61" s="263"/>
      <c r="AT61" s="263"/>
    </row>
    <row r="62" spans="1:46" s="262" customFormat="1">
      <c r="A62" s="95"/>
      <c r="B62" s="96"/>
      <c r="C62" s="97"/>
      <c r="D62" s="97"/>
      <c r="E62" s="98"/>
      <c r="F62" s="251"/>
      <c r="G62" s="252"/>
      <c r="H62" s="253"/>
      <c r="I62" s="99"/>
      <c r="J62" s="100"/>
      <c r="K62" s="100"/>
      <c r="L62" s="101"/>
      <c r="M62" s="48"/>
      <c r="N62" s="49"/>
      <c r="O62" s="49"/>
      <c r="P62" s="49"/>
      <c r="Q62" s="50"/>
      <c r="R62" s="99"/>
      <c r="S62" s="100"/>
      <c r="T62" s="100"/>
      <c r="U62" s="100"/>
      <c r="V62" s="101"/>
      <c r="W62" s="102"/>
      <c r="X62" s="103"/>
      <c r="Y62" s="104"/>
      <c r="Z62" s="104"/>
      <c r="AA62" s="104"/>
      <c r="AB62" s="104"/>
      <c r="AC62" s="104"/>
      <c r="AD62" s="104"/>
      <c r="AE62" s="258"/>
      <c r="AF62" s="263"/>
      <c r="AG62" s="263"/>
      <c r="AH62" s="264"/>
      <c r="AI62" s="264"/>
      <c r="AJ62" s="264"/>
      <c r="AK62" s="264"/>
      <c r="AL62" s="264"/>
      <c r="AM62" s="264"/>
      <c r="AN62" s="264"/>
      <c r="AO62" s="264"/>
      <c r="AP62" s="265"/>
      <c r="AQ62" s="263"/>
      <c r="AR62" s="263"/>
      <c r="AS62" s="263"/>
      <c r="AT62" s="263"/>
    </row>
    <row r="63" spans="1:46" s="262" customFormat="1">
      <c r="A63" s="95"/>
      <c r="B63" s="96"/>
      <c r="C63" s="97"/>
      <c r="D63" s="97"/>
      <c r="E63" s="98"/>
      <c r="F63" s="251"/>
      <c r="G63" s="252"/>
      <c r="H63" s="253"/>
      <c r="I63" s="99"/>
      <c r="J63" s="100"/>
      <c r="K63" s="100"/>
      <c r="L63" s="101"/>
      <c r="M63" s="48"/>
      <c r="N63" s="49"/>
      <c r="O63" s="49"/>
      <c r="P63" s="49"/>
      <c r="Q63" s="50"/>
      <c r="R63" s="99"/>
      <c r="S63" s="100"/>
      <c r="T63" s="100"/>
      <c r="U63" s="100"/>
      <c r="V63" s="101"/>
      <c r="W63" s="102"/>
      <c r="X63" s="103"/>
      <c r="Y63" s="104"/>
      <c r="Z63" s="104"/>
      <c r="AA63" s="104"/>
      <c r="AB63" s="104"/>
      <c r="AC63" s="104"/>
      <c r="AD63" s="104"/>
      <c r="AE63" s="258"/>
      <c r="AF63" s="263"/>
      <c r="AG63" s="263"/>
      <c r="AH63" s="264"/>
      <c r="AI63" s="264"/>
      <c r="AJ63" s="264"/>
      <c r="AK63" s="264"/>
      <c r="AL63" s="264"/>
      <c r="AM63" s="264"/>
      <c r="AN63" s="264"/>
      <c r="AO63" s="264"/>
      <c r="AP63" s="265"/>
      <c r="AQ63" s="263"/>
      <c r="AR63" s="263"/>
      <c r="AS63" s="263"/>
      <c r="AT63" s="263"/>
    </row>
    <row r="64" spans="1:46" s="262" customFormat="1">
      <c r="A64" s="95"/>
      <c r="B64" s="96"/>
      <c r="C64" s="97"/>
      <c r="D64" s="97"/>
      <c r="E64" s="98"/>
      <c r="F64" s="251"/>
      <c r="G64" s="252"/>
      <c r="H64" s="253"/>
      <c r="I64" s="99"/>
      <c r="J64" s="100"/>
      <c r="K64" s="100"/>
      <c r="L64" s="101"/>
      <c r="M64" s="48"/>
      <c r="N64" s="49"/>
      <c r="O64" s="49"/>
      <c r="P64" s="49"/>
      <c r="Q64" s="50"/>
      <c r="R64" s="99"/>
      <c r="S64" s="100"/>
      <c r="T64" s="100"/>
      <c r="U64" s="100"/>
      <c r="V64" s="101"/>
      <c r="W64" s="102"/>
      <c r="X64" s="103"/>
      <c r="Y64" s="104"/>
      <c r="Z64" s="104"/>
      <c r="AA64" s="104"/>
      <c r="AB64" s="104"/>
      <c r="AC64" s="104"/>
      <c r="AD64" s="104"/>
      <c r="AE64" s="258"/>
      <c r="AF64" s="263"/>
      <c r="AG64" s="263"/>
      <c r="AH64" s="264"/>
      <c r="AI64" s="264"/>
      <c r="AJ64" s="264"/>
      <c r="AK64" s="264"/>
      <c r="AL64" s="264"/>
      <c r="AM64" s="264"/>
      <c r="AN64" s="264"/>
      <c r="AO64" s="264"/>
      <c r="AP64" s="265"/>
      <c r="AQ64" s="263"/>
      <c r="AR64" s="263"/>
      <c r="AS64" s="263"/>
      <c r="AT64" s="263"/>
    </row>
    <row r="65" spans="1:46" s="262" customFormat="1">
      <c r="A65" s="95"/>
      <c r="B65" s="96"/>
      <c r="C65" s="97"/>
      <c r="D65" s="97"/>
      <c r="E65" s="98"/>
      <c r="F65" s="251"/>
      <c r="G65" s="252"/>
      <c r="H65" s="253"/>
      <c r="I65" s="99"/>
      <c r="J65" s="100"/>
      <c r="K65" s="100"/>
      <c r="L65" s="101"/>
      <c r="M65" s="48"/>
      <c r="N65" s="49"/>
      <c r="O65" s="49"/>
      <c r="P65" s="49"/>
      <c r="Q65" s="50"/>
      <c r="R65" s="99"/>
      <c r="S65" s="100"/>
      <c r="T65" s="100"/>
      <c r="U65" s="100"/>
      <c r="V65" s="101"/>
      <c r="W65" s="102"/>
      <c r="X65" s="103"/>
      <c r="Y65" s="104"/>
      <c r="Z65" s="104"/>
      <c r="AA65" s="104"/>
      <c r="AB65" s="104"/>
      <c r="AC65" s="104"/>
      <c r="AD65" s="104"/>
      <c r="AE65" s="258"/>
      <c r="AF65" s="263"/>
      <c r="AG65" s="263"/>
      <c r="AH65" s="264"/>
      <c r="AI65" s="264"/>
      <c r="AJ65" s="264"/>
      <c r="AK65" s="264"/>
      <c r="AL65" s="264"/>
      <c r="AM65" s="264"/>
      <c r="AN65" s="264"/>
      <c r="AO65" s="264"/>
      <c r="AP65" s="265"/>
      <c r="AQ65" s="263"/>
      <c r="AR65" s="263"/>
      <c r="AS65" s="263"/>
      <c r="AT65" s="263"/>
    </row>
    <row r="66" spans="1:46" s="262" customFormat="1">
      <c r="A66" s="95"/>
      <c r="B66" s="96"/>
      <c r="C66" s="97"/>
      <c r="D66" s="97"/>
      <c r="E66" s="98"/>
      <c r="F66" s="251"/>
      <c r="G66" s="252"/>
      <c r="H66" s="253"/>
      <c r="I66" s="99"/>
      <c r="J66" s="100"/>
      <c r="K66" s="100"/>
      <c r="L66" s="101"/>
      <c r="M66" s="48"/>
      <c r="N66" s="49"/>
      <c r="O66" s="49"/>
      <c r="P66" s="49"/>
      <c r="Q66" s="50"/>
      <c r="R66" s="99"/>
      <c r="S66" s="100"/>
      <c r="T66" s="100"/>
      <c r="U66" s="100"/>
      <c r="V66" s="101"/>
      <c r="W66" s="102"/>
      <c r="X66" s="103"/>
      <c r="Y66" s="104"/>
      <c r="Z66" s="104"/>
      <c r="AA66" s="104"/>
      <c r="AB66" s="104"/>
      <c r="AC66" s="104"/>
      <c r="AD66" s="104"/>
      <c r="AE66" s="258"/>
      <c r="AF66" s="263"/>
      <c r="AG66" s="263"/>
      <c r="AH66" s="264"/>
      <c r="AI66" s="264"/>
      <c r="AJ66" s="264"/>
      <c r="AK66" s="264"/>
      <c r="AL66" s="264"/>
      <c r="AM66" s="264"/>
      <c r="AN66" s="264"/>
      <c r="AO66" s="264"/>
      <c r="AP66" s="265"/>
      <c r="AQ66" s="263"/>
      <c r="AR66" s="263"/>
      <c r="AS66" s="263"/>
      <c r="AT66" s="263"/>
    </row>
    <row r="67" spans="1:46">
      <c r="A67" s="95"/>
      <c r="B67" s="96"/>
      <c r="C67" s="97"/>
      <c r="D67" s="97"/>
      <c r="E67" s="98"/>
      <c r="F67" s="251"/>
      <c r="G67" s="252"/>
      <c r="H67" s="253"/>
      <c r="I67" s="99"/>
      <c r="J67" s="100"/>
      <c r="K67" s="100"/>
      <c r="L67" s="101"/>
      <c r="M67" s="48"/>
      <c r="N67" s="49"/>
      <c r="O67" s="49"/>
      <c r="P67" s="49"/>
      <c r="Q67" s="50"/>
      <c r="R67" s="99"/>
      <c r="S67" s="100"/>
      <c r="T67" s="100"/>
      <c r="U67" s="100"/>
      <c r="V67" s="101"/>
      <c r="W67" s="102"/>
      <c r="X67" s="103"/>
      <c r="Y67" s="104"/>
      <c r="Z67" s="104"/>
      <c r="AA67" s="104"/>
      <c r="AB67" s="104"/>
      <c r="AC67" s="104"/>
      <c r="AD67" s="104"/>
      <c r="AE67" s="106"/>
      <c r="AF67" s="114"/>
      <c r="AG67" s="114"/>
      <c r="AH67" s="115"/>
      <c r="AI67" s="116"/>
      <c r="AJ67" s="116"/>
      <c r="AK67" s="116"/>
      <c r="AL67" s="116"/>
      <c r="AM67" s="116"/>
      <c r="AN67" s="116"/>
      <c r="AO67" s="115"/>
      <c r="AP67" s="117"/>
      <c r="AQ67" s="114"/>
      <c r="AR67" s="114"/>
      <c r="AS67" s="114"/>
      <c r="AT67" s="114"/>
    </row>
    <row r="68" spans="1:46">
      <c r="A68" s="95"/>
      <c r="B68" s="96"/>
      <c r="C68" s="97"/>
      <c r="D68" s="97"/>
      <c r="E68" s="98"/>
      <c r="F68" s="251"/>
      <c r="G68" s="252"/>
      <c r="H68" s="253"/>
      <c r="I68" s="99"/>
      <c r="J68" s="100"/>
      <c r="K68" s="100"/>
      <c r="L68" s="101"/>
      <c r="M68" s="48"/>
      <c r="N68" s="49"/>
      <c r="O68" s="49"/>
      <c r="P68" s="49"/>
      <c r="Q68" s="50"/>
      <c r="R68" s="99"/>
      <c r="S68" s="100"/>
      <c r="T68" s="100"/>
      <c r="U68" s="100"/>
      <c r="V68" s="101"/>
      <c r="W68" s="102"/>
      <c r="X68" s="103"/>
      <c r="Y68" s="104"/>
      <c r="Z68" s="104"/>
      <c r="AA68" s="104"/>
      <c r="AB68" s="104"/>
      <c r="AC68" s="104"/>
      <c r="AD68" s="104"/>
      <c r="AE68" s="106"/>
      <c r="AF68" s="114"/>
      <c r="AG68" s="114"/>
      <c r="AH68" s="115"/>
      <c r="AI68" s="116"/>
      <c r="AJ68" s="116"/>
      <c r="AK68" s="116"/>
      <c r="AL68" s="116"/>
      <c r="AM68" s="116"/>
      <c r="AN68" s="116"/>
      <c r="AO68" s="115"/>
      <c r="AP68" s="117"/>
      <c r="AQ68" s="114"/>
      <c r="AR68" s="114"/>
      <c r="AS68" s="114"/>
      <c r="AT68" s="114"/>
    </row>
    <row r="69" spans="1:46">
      <c r="A69" s="95"/>
      <c r="B69" s="96"/>
      <c r="C69" s="97"/>
      <c r="D69" s="97"/>
      <c r="E69" s="98"/>
      <c r="F69" s="251"/>
      <c r="G69" s="252"/>
      <c r="H69" s="253"/>
      <c r="I69" s="99"/>
      <c r="J69" s="100"/>
      <c r="K69" s="100"/>
      <c r="L69" s="101"/>
      <c r="M69" s="48"/>
      <c r="N69" s="49"/>
      <c r="O69" s="49"/>
      <c r="P69" s="49"/>
      <c r="Q69" s="50"/>
      <c r="R69" s="99"/>
      <c r="S69" s="100"/>
      <c r="T69" s="100"/>
      <c r="U69" s="100"/>
      <c r="V69" s="101"/>
      <c r="W69" s="102"/>
      <c r="X69" s="103"/>
      <c r="Y69" s="104"/>
      <c r="Z69" s="104"/>
      <c r="AA69" s="104"/>
      <c r="AB69" s="104"/>
      <c r="AC69" s="104"/>
      <c r="AD69" s="104"/>
      <c r="AE69" s="106"/>
      <c r="AF69" s="114"/>
      <c r="AG69" s="114"/>
      <c r="AH69" s="115"/>
      <c r="AI69" s="116"/>
      <c r="AJ69" s="116"/>
      <c r="AK69" s="116"/>
      <c r="AL69" s="116"/>
      <c r="AM69" s="116"/>
      <c r="AN69" s="116"/>
      <c r="AO69" s="115"/>
      <c r="AP69" s="117"/>
      <c r="AQ69" s="114"/>
      <c r="AR69" s="114"/>
      <c r="AS69" s="114"/>
      <c r="AT69" s="114"/>
    </row>
    <row r="70" spans="1:46">
      <c r="A70" s="95"/>
      <c r="B70" s="96"/>
      <c r="C70" s="97"/>
      <c r="D70" s="97"/>
      <c r="E70" s="98"/>
      <c r="F70" s="251"/>
      <c r="G70" s="252"/>
      <c r="H70" s="253"/>
      <c r="I70" s="99"/>
      <c r="J70" s="100"/>
      <c r="K70" s="100"/>
      <c r="L70" s="101"/>
      <c r="M70" s="48"/>
      <c r="N70" s="49"/>
      <c r="O70" s="49"/>
      <c r="P70" s="49"/>
      <c r="Q70" s="50"/>
      <c r="R70" s="99"/>
      <c r="S70" s="100"/>
      <c r="T70" s="100"/>
      <c r="U70" s="100"/>
      <c r="V70" s="101"/>
      <c r="W70" s="102"/>
      <c r="X70" s="103"/>
      <c r="Y70" s="104"/>
      <c r="Z70" s="104"/>
      <c r="AA70" s="104"/>
      <c r="AB70" s="104"/>
      <c r="AC70" s="104"/>
      <c r="AD70" s="104"/>
      <c r="AE70" s="106"/>
      <c r="AF70" s="114"/>
      <c r="AG70" s="114"/>
      <c r="AH70" s="115"/>
      <c r="AI70" s="116"/>
      <c r="AJ70" s="116"/>
      <c r="AK70" s="116"/>
      <c r="AL70" s="116"/>
      <c r="AM70" s="116"/>
      <c r="AN70" s="116"/>
      <c r="AO70" s="115"/>
      <c r="AP70" s="117"/>
      <c r="AQ70" s="114"/>
      <c r="AR70" s="114"/>
      <c r="AS70" s="114"/>
      <c r="AT70" s="114"/>
    </row>
    <row r="71" spans="1:46">
      <c r="A71" s="95"/>
      <c r="B71" s="96"/>
      <c r="C71" s="97"/>
      <c r="D71" s="97"/>
      <c r="E71" s="98"/>
      <c r="F71" s="251"/>
      <c r="G71" s="252"/>
      <c r="H71" s="253"/>
      <c r="I71" s="99"/>
      <c r="J71" s="100"/>
      <c r="K71" s="100"/>
      <c r="L71" s="101"/>
      <c r="M71" s="48"/>
      <c r="N71" s="49"/>
      <c r="O71" s="49"/>
      <c r="P71" s="49"/>
      <c r="Q71" s="50"/>
      <c r="R71" s="99"/>
      <c r="S71" s="100"/>
      <c r="T71" s="100"/>
      <c r="U71" s="100"/>
      <c r="V71" s="101"/>
      <c r="W71" s="102"/>
      <c r="X71" s="103"/>
      <c r="Y71" s="104"/>
      <c r="Z71" s="104"/>
      <c r="AA71" s="104"/>
      <c r="AB71" s="104"/>
      <c r="AC71" s="104"/>
      <c r="AD71" s="104"/>
      <c r="AE71" s="106"/>
      <c r="AF71" s="114"/>
      <c r="AG71" s="114"/>
      <c r="AH71" s="115"/>
      <c r="AI71" s="116"/>
      <c r="AJ71" s="116"/>
      <c r="AK71" s="116"/>
      <c r="AL71" s="116"/>
      <c r="AM71" s="116"/>
      <c r="AN71" s="116"/>
      <c r="AO71" s="115"/>
      <c r="AP71" s="117"/>
      <c r="AQ71" s="114"/>
      <c r="AR71" s="114"/>
      <c r="AS71" s="114"/>
      <c r="AT71" s="114"/>
    </row>
    <row r="72" spans="1:46">
      <c r="A72" s="95"/>
      <c r="B72" s="96"/>
      <c r="C72" s="97"/>
      <c r="D72" s="97"/>
      <c r="E72" s="98"/>
      <c r="F72" s="251"/>
      <c r="G72" s="252"/>
      <c r="H72" s="253"/>
      <c r="I72" s="99"/>
      <c r="J72" s="100"/>
      <c r="K72" s="100"/>
      <c r="L72" s="101"/>
      <c r="M72" s="48"/>
      <c r="N72" s="49"/>
      <c r="O72" s="49"/>
      <c r="P72" s="49"/>
      <c r="Q72" s="50"/>
      <c r="R72" s="99"/>
      <c r="S72" s="100"/>
      <c r="T72" s="100"/>
      <c r="U72" s="100"/>
      <c r="V72" s="101"/>
      <c r="W72" s="102"/>
      <c r="X72" s="103"/>
      <c r="Y72" s="104"/>
      <c r="Z72" s="104"/>
      <c r="AA72" s="104"/>
      <c r="AB72" s="104"/>
      <c r="AC72" s="104"/>
      <c r="AD72" s="104"/>
      <c r="AE72" s="106"/>
      <c r="AF72" s="114"/>
      <c r="AG72" s="114"/>
      <c r="AH72" s="115"/>
      <c r="AI72" s="116"/>
      <c r="AJ72" s="116"/>
      <c r="AK72" s="116"/>
      <c r="AL72" s="116"/>
      <c r="AM72" s="116"/>
      <c r="AN72" s="116"/>
      <c r="AO72" s="115"/>
      <c r="AP72" s="117"/>
      <c r="AQ72" s="114"/>
      <c r="AR72" s="114"/>
      <c r="AS72" s="114"/>
      <c r="AT72" s="114"/>
    </row>
    <row r="73" spans="1:46">
      <c r="A73" s="95"/>
      <c r="B73" s="96"/>
      <c r="C73" s="97"/>
      <c r="D73" s="97"/>
      <c r="E73" s="98"/>
      <c r="F73" s="251"/>
      <c r="G73" s="252"/>
      <c r="H73" s="253"/>
      <c r="I73" s="99"/>
      <c r="J73" s="100"/>
      <c r="K73" s="100"/>
      <c r="L73" s="101"/>
      <c r="M73" s="48"/>
      <c r="N73" s="49"/>
      <c r="O73" s="49"/>
      <c r="P73" s="49"/>
      <c r="Q73" s="50"/>
      <c r="R73" s="99"/>
      <c r="S73" s="100"/>
      <c r="T73" s="100"/>
      <c r="U73" s="100"/>
      <c r="V73" s="101"/>
      <c r="W73" s="102"/>
      <c r="X73" s="103"/>
      <c r="Y73" s="104"/>
      <c r="Z73" s="104"/>
      <c r="AA73" s="104"/>
      <c r="AB73" s="104"/>
      <c r="AC73" s="104"/>
      <c r="AD73" s="104"/>
      <c r="AE73" s="106"/>
      <c r="AF73" s="114"/>
      <c r="AG73" s="114"/>
      <c r="AH73" s="115"/>
      <c r="AI73" s="116"/>
      <c r="AJ73" s="116"/>
      <c r="AK73" s="116"/>
      <c r="AL73" s="116"/>
      <c r="AM73" s="116"/>
      <c r="AN73" s="116"/>
      <c r="AO73" s="115"/>
      <c r="AP73" s="117"/>
      <c r="AQ73" s="114"/>
      <c r="AR73" s="114"/>
      <c r="AS73" s="114"/>
      <c r="AT73" s="114"/>
    </row>
    <row r="74" spans="1:46">
      <c r="A74" s="95"/>
      <c r="B74" s="96"/>
      <c r="C74" s="97"/>
      <c r="D74" s="97"/>
      <c r="E74" s="98"/>
      <c r="F74" s="251"/>
      <c r="G74" s="252"/>
      <c r="H74" s="253"/>
      <c r="I74" s="99"/>
      <c r="J74" s="100"/>
      <c r="K74" s="100"/>
      <c r="L74" s="101"/>
      <c r="M74" s="48"/>
      <c r="N74" s="49"/>
      <c r="O74" s="49"/>
      <c r="P74" s="49"/>
      <c r="Q74" s="50"/>
      <c r="R74" s="99"/>
      <c r="S74" s="100"/>
      <c r="T74" s="100"/>
      <c r="U74" s="100"/>
      <c r="V74" s="101"/>
      <c r="W74" s="102"/>
      <c r="X74" s="103"/>
      <c r="Y74" s="104"/>
      <c r="Z74" s="104"/>
      <c r="AA74" s="104"/>
      <c r="AB74" s="104"/>
      <c r="AC74" s="104"/>
      <c r="AD74" s="104"/>
      <c r="AE74" s="106"/>
      <c r="AF74" s="114"/>
      <c r="AG74" s="114"/>
      <c r="AH74" s="115"/>
      <c r="AI74" s="116"/>
      <c r="AJ74" s="116"/>
      <c r="AK74" s="116"/>
      <c r="AL74" s="116"/>
      <c r="AM74" s="116"/>
      <c r="AN74" s="116"/>
      <c r="AO74" s="115"/>
      <c r="AP74" s="117"/>
      <c r="AQ74" s="114"/>
      <c r="AR74" s="114"/>
      <c r="AS74" s="114"/>
      <c r="AT74" s="114"/>
    </row>
    <row r="75" spans="1:46">
      <c r="A75" s="95"/>
      <c r="B75" s="96"/>
      <c r="C75" s="97"/>
      <c r="D75" s="97"/>
      <c r="E75" s="98"/>
      <c r="F75" s="251"/>
      <c r="G75" s="252"/>
      <c r="H75" s="253"/>
      <c r="I75" s="99"/>
      <c r="J75" s="100"/>
      <c r="K75" s="100"/>
      <c r="L75" s="101"/>
      <c r="M75" s="48"/>
      <c r="N75" s="49"/>
      <c r="O75" s="49"/>
      <c r="P75" s="49"/>
      <c r="Q75" s="50"/>
      <c r="R75" s="99"/>
      <c r="S75" s="100"/>
      <c r="T75" s="100"/>
      <c r="U75" s="100"/>
      <c r="V75" s="101"/>
      <c r="W75" s="102"/>
      <c r="X75" s="103"/>
      <c r="Y75" s="104"/>
      <c r="Z75" s="104"/>
      <c r="AA75" s="104"/>
      <c r="AB75" s="104"/>
      <c r="AC75" s="104"/>
      <c r="AD75" s="104"/>
      <c r="AE75" s="106"/>
      <c r="AF75" s="114"/>
      <c r="AG75" s="114"/>
      <c r="AH75" s="115"/>
      <c r="AI75" s="116"/>
      <c r="AJ75" s="116"/>
      <c r="AK75" s="116"/>
      <c r="AL75" s="116"/>
      <c r="AM75" s="116"/>
      <c r="AN75" s="116"/>
      <c r="AO75" s="115"/>
      <c r="AP75" s="117"/>
      <c r="AQ75" s="114"/>
      <c r="AR75" s="114"/>
      <c r="AS75" s="114"/>
      <c r="AT75" s="114"/>
    </row>
    <row r="76" spans="1:46">
      <c r="A76" s="95"/>
      <c r="B76" s="96"/>
      <c r="C76" s="97"/>
      <c r="D76" s="97"/>
      <c r="E76" s="98"/>
      <c r="F76" s="251"/>
      <c r="G76" s="252"/>
      <c r="H76" s="253"/>
      <c r="I76" s="99"/>
      <c r="J76" s="100"/>
      <c r="K76" s="100"/>
      <c r="L76" s="101"/>
      <c r="M76" s="48"/>
      <c r="N76" s="49"/>
      <c r="O76" s="49"/>
      <c r="P76" s="49"/>
      <c r="Q76" s="50"/>
      <c r="R76" s="99"/>
      <c r="S76" s="100"/>
      <c r="T76" s="100"/>
      <c r="U76" s="100"/>
      <c r="V76" s="101"/>
      <c r="W76" s="102"/>
      <c r="X76" s="103"/>
      <c r="Y76" s="104"/>
      <c r="Z76" s="104"/>
      <c r="AA76" s="104"/>
      <c r="AB76" s="104"/>
      <c r="AC76" s="104"/>
      <c r="AD76" s="104"/>
      <c r="AE76" s="106"/>
      <c r="AF76" s="114"/>
      <c r="AG76" s="114"/>
      <c r="AH76" s="115"/>
      <c r="AI76" s="116"/>
      <c r="AJ76" s="116"/>
      <c r="AK76" s="116"/>
      <c r="AL76" s="116"/>
      <c r="AM76" s="116"/>
      <c r="AN76" s="116"/>
      <c r="AO76" s="115"/>
      <c r="AP76" s="117"/>
      <c r="AQ76" s="114"/>
      <c r="AR76" s="114"/>
      <c r="AS76" s="114"/>
      <c r="AT76" s="114"/>
    </row>
    <row r="77" spans="1:46">
      <c r="A77" s="95"/>
      <c r="B77" s="96"/>
      <c r="C77" s="97"/>
      <c r="D77" s="97"/>
      <c r="E77" s="98"/>
      <c r="F77" s="251"/>
      <c r="G77" s="252"/>
      <c r="H77" s="253"/>
      <c r="I77" s="99"/>
      <c r="J77" s="100"/>
      <c r="K77" s="100"/>
      <c r="L77" s="101"/>
      <c r="M77" s="48"/>
      <c r="N77" s="49"/>
      <c r="O77" s="49"/>
      <c r="P77" s="49"/>
      <c r="Q77" s="50"/>
      <c r="R77" s="99"/>
      <c r="S77" s="100"/>
      <c r="T77" s="100"/>
      <c r="U77" s="100"/>
      <c r="V77" s="101"/>
      <c r="W77" s="102"/>
      <c r="X77" s="103"/>
      <c r="Y77" s="104"/>
      <c r="Z77" s="104"/>
      <c r="AA77" s="104"/>
      <c r="AB77" s="104"/>
      <c r="AC77" s="104"/>
      <c r="AD77" s="104"/>
      <c r="AE77" s="106"/>
      <c r="AF77" s="114"/>
      <c r="AG77" s="114"/>
      <c r="AH77" s="115"/>
      <c r="AI77" s="116"/>
      <c r="AJ77" s="116"/>
      <c r="AK77" s="116"/>
      <c r="AL77" s="116"/>
      <c r="AM77" s="116"/>
      <c r="AN77" s="116"/>
      <c r="AO77" s="115"/>
      <c r="AP77" s="117"/>
      <c r="AQ77" s="114"/>
      <c r="AR77" s="114"/>
      <c r="AS77" s="114"/>
      <c r="AT77" s="114"/>
    </row>
    <row r="78" spans="1:46">
      <c r="A78" s="95"/>
      <c r="B78" s="96"/>
      <c r="C78" s="97"/>
      <c r="D78" s="97"/>
      <c r="E78" s="98"/>
      <c r="F78" s="251"/>
      <c r="G78" s="252"/>
      <c r="H78" s="253"/>
      <c r="I78" s="99"/>
      <c r="J78" s="100"/>
      <c r="K78" s="100"/>
      <c r="L78" s="101"/>
      <c r="M78" s="48"/>
      <c r="N78" s="49"/>
      <c r="O78" s="49"/>
      <c r="P78" s="49"/>
      <c r="Q78" s="50"/>
      <c r="R78" s="99"/>
      <c r="S78" s="100"/>
      <c r="T78" s="100"/>
      <c r="U78" s="100"/>
      <c r="V78" s="101"/>
      <c r="W78" s="102"/>
      <c r="X78" s="103"/>
      <c r="Y78" s="104"/>
      <c r="Z78" s="104"/>
      <c r="AA78" s="104"/>
      <c r="AB78" s="104"/>
      <c r="AC78" s="104"/>
      <c r="AD78" s="104"/>
      <c r="AE78" s="106"/>
      <c r="AF78" s="114"/>
      <c r="AG78" s="114"/>
      <c r="AH78" s="115"/>
      <c r="AI78" s="116"/>
      <c r="AJ78" s="116"/>
      <c r="AK78" s="116"/>
      <c r="AL78" s="116"/>
      <c r="AM78" s="116"/>
      <c r="AN78" s="116"/>
      <c r="AO78" s="115"/>
      <c r="AP78" s="117"/>
      <c r="AQ78" s="114"/>
      <c r="AR78" s="114"/>
      <c r="AS78" s="114"/>
      <c r="AT78" s="114"/>
    </row>
    <row r="79" spans="1:46">
      <c r="A79" s="95"/>
      <c r="B79" s="96"/>
      <c r="C79" s="97"/>
      <c r="D79" s="97"/>
      <c r="E79" s="98"/>
      <c r="F79" s="251"/>
      <c r="G79" s="252"/>
      <c r="H79" s="253"/>
      <c r="I79" s="99"/>
      <c r="J79" s="100"/>
      <c r="K79" s="100"/>
      <c r="L79" s="101"/>
      <c r="M79" s="48"/>
      <c r="N79" s="49"/>
      <c r="O79" s="49"/>
      <c r="P79" s="49"/>
      <c r="Q79" s="50"/>
      <c r="R79" s="99"/>
      <c r="S79" s="100"/>
      <c r="T79" s="100"/>
      <c r="U79" s="100"/>
      <c r="V79" s="101"/>
      <c r="W79" s="102"/>
      <c r="X79" s="103"/>
      <c r="Y79" s="104"/>
      <c r="Z79" s="104"/>
      <c r="AA79" s="104"/>
      <c r="AB79" s="104"/>
      <c r="AC79" s="104"/>
      <c r="AD79" s="104"/>
      <c r="AE79" s="106"/>
      <c r="AF79" s="114"/>
      <c r="AG79" s="114"/>
      <c r="AH79" s="115"/>
      <c r="AI79" s="116"/>
      <c r="AJ79" s="116"/>
      <c r="AK79" s="116"/>
      <c r="AL79" s="116"/>
      <c r="AM79" s="116"/>
      <c r="AN79" s="116"/>
      <c r="AO79" s="115"/>
      <c r="AP79" s="117"/>
      <c r="AQ79" s="114"/>
      <c r="AR79" s="114"/>
      <c r="AS79" s="114"/>
      <c r="AT79" s="114"/>
    </row>
    <row r="80" spans="1:46">
      <c r="A80" s="95"/>
      <c r="B80" s="96"/>
      <c r="C80" s="97"/>
      <c r="D80" s="97"/>
      <c r="E80" s="98"/>
      <c r="F80" s="251"/>
      <c r="G80" s="252"/>
      <c r="H80" s="253"/>
      <c r="I80" s="99"/>
      <c r="J80" s="100"/>
      <c r="K80" s="100"/>
      <c r="L80" s="101"/>
      <c r="M80" s="48"/>
      <c r="N80" s="49"/>
      <c r="O80" s="49"/>
      <c r="P80" s="49"/>
      <c r="Q80" s="50"/>
      <c r="R80" s="99"/>
      <c r="S80" s="100"/>
      <c r="T80" s="100"/>
      <c r="U80" s="100"/>
      <c r="V80" s="101"/>
      <c r="W80" s="102"/>
      <c r="X80" s="103"/>
      <c r="Y80" s="104"/>
      <c r="Z80" s="104"/>
      <c r="AA80" s="104"/>
      <c r="AB80" s="104"/>
      <c r="AC80" s="104"/>
      <c r="AD80" s="104"/>
      <c r="AE80" s="106"/>
      <c r="AF80" s="114"/>
      <c r="AG80" s="114"/>
      <c r="AH80" s="115"/>
      <c r="AI80" s="116"/>
      <c r="AJ80" s="116"/>
      <c r="AK80" s="116"/>
      <c r="AL80" s="116"/>
      <c r="AM80" s="116"/>
      <c r="AN80" s="116"/>
      <c r="AO80" s="115"/>
      <c r="AP80" s="117"/>
      <c r="AQ80" s="114"/>
      <c r="AR80" s="114"/>
      <c r="AS80" s="114"/>
      <c r="AT80" s="114"/>
    </row>
    <row r="81" spans="1:46">
      <c r="A81" s="95"/>
      <c r="B81" s="96"/>
      <c r="C81" s="97"/>
      <c r="D81" s="97"/>
      <c r="E81" s="98"/>
      <c r="F81" s="251"/>
      <c r="G81" s="252"/>
      <c r="H81" s="253"/>
      <c r="I81" s="99"/>
      <c r="J81" s="100"/>
      <c r="K81" s="100"/>
      <c r="L81" s="101"/>
      <c r="M81" s="48"/>
      <c r="N81" s="49"/>
      <c r="O81" s="49"/>
      <c r="P81" s="49"/>
      <c r="Q81" s="50"/>
      <c r="R81" s="99"/>
      <c r="S81" s="100"/>
      <c r="T81" s="100"/>
      <c r="U81" s="100"/>
      <c r="V81" s="101"/>
      <c r="W81" s="102"/>
      <c r="X81" s="103"/>
      <c r="Y81" s="104"/>
      <c r="Z81" s="104"/>
      <c r="AA81" s="104"/>
      <c r="AB81" s="104"/>
      <c r="AC81" s="104"/>
      <c r="AD81" s="104"/>
      <c r="AE81" s="106"/>
      <c r="AF81" s="114"/>
      <c r="AG81" s="114"/>
      <c r="AH81" s="115"/>
      <c r="AI81" s="116"/>
      <c r="AJ81" s="116"/>
      <c r="AK81" s="116"/>
      <c r="AL81" s="116"/>
      <c r="AM81" s="116"/>
      <c r="AN81" s="116"/>
      <c r="AO81" s="115"/>
      <c r="AP81" s="117"/>
      <c r="AQ81" s="114"/>
      <c r="AR81" s="114"/>
      <c r="AS81" s="114"/>
      <c r="AT81" s="114"/>
    </row>
    <row r="82" spans="1:46">
      <c r="A82" s="95"/>
      <c r="B82" s="96"/>
      <c r="C82" s="97"/>
      <c r="D82" s="97"/>
      <c r="E82" s="98"/>
      <c r="F82" s="251"/>
      <c r="G82" s="252"/>
      <c r="H82" s="253"/>
      <c r="I82" s="99"/>
      <c r="J82" s="100"/>
      <c r="K82" s="100"/>
      <c r="L82" s="101"/>
      <c r="M82" s="48"/>
      <c r="N82" s="49"/>
      <c r="O82" s="49"/>
      <c r="P82" s="49"/>
      <c r="Q82" s="50"/>
      <c r="R82" s="99"/>
      <c r="S82" s="100"/>
      <c r="T82" s="100"/>
      <c r="U82" s="100"/>
      <c r="V82" s="101"/>
      <c r="W82" s="102"/>
      <c r="X82" s="103"/>
      <c r="Y82" s="104"/>
      <c r="Z82" s="104"/>
      <c r="AA82" s="104"/>
      <c r="AB82" s="104"/>
      <c r="AC82" s="104"/>
      <c r="AD82" s="104"/>
      <c r="AE82" s="106"/>
      <c r="AF82" s="114"/>
      <c r="AG82" s="114"/>
      <c r="AH82" s="115"/>
      <c r="AI82" s="116"/>
      <c r="AJ82" s="116"/>
      <c r="AK82" s="116"/>
      <c r="AL82" s="116"/>
      <c r="AM82" s="116"/>
      <c r="AN82" s="116"/>
      <c r="AO82" s="115"/>
      <c r="AP82" s="117"/>
      <c r="AQ82" s="114"/>
      <c r="AR82" s="114"/>
      <c r="AS82" s="114"/>
      <c r="AT82" s="114"/>
    </row>
    <row r="83" spans="1:46">
      <c r="A83" s="95"/>
      <c r="B83" s="96"/>
      <c r="C83" s="97"/>
      <c r="D83" s="97"/>
      <c r="E83" s="98"/>
      <c r="F83" s="251"/>
      <c r="G83" s="252"/>
      <c r="H83" s="253"/>
      <c r="I83" s="99"/>
      <c r="J83" s="100"/>
      <c r="K83" s="100"/>
      <c r="L83" s="101"/>
      <c r="M83" s="48"/>
      <c r="N83" s="49"/>
      <c r="O83" s="49"/>
      <c r="P83" s="49"/>
      <c r="Q83" s="50"/>
      <c r="R83" s="99"/>
      <c r="S83" s="100"/>
      <c r="T83" s="100"/>
      <c r="U83" s="100"/>
      <c r="V83" s="101"/>
      <c r="W83" s="102"/>
      <c r="X83" s="103"/>
      <c r="Y83" s="104"/>
      <c r="Z83" s="104"/>
      <c r="AA83" s="104"/>
      <c r="AB83" s="104"/>
      <c r="AC83" s="104"/>
      <c r="AD83" s="104"/>
      <c r="AE83" s="106"/>
      <c r="AF83" s="114"/>
      <c r="AG83" s="114"/>
      <c r="AH83" s="115"/>
      <c r="AI83" s="116"/>
      <c r="AJ83" s="116"/>
      <c r="AK83" s="116"/>
      <c r="AL83" s="116"/>
      <c r="AM83" s="116"/>
      <c r="AN83" s="116"/>
      <c r="AO83" s="115"/>
      <c r="AP83" s="117"/>
      <c r="AQ83" s="114"/>
      <c r="AR83" s="114"/>
      <c r="AS83" s="114"/>
      <c r="AT83" s="114"/>
    </row>
    <row r="84" spans="1:46">
      <c r="A84" s="95"/>
      <c r="B84" s="96"/>
      <c r="C84" s="97"/>
      <c r="D84" s="97"/>
      <c r="E84" s="98"/>
      <c r="F84" s="251"/>
      <c r="G84" s="252"/>
      <c r="H84" s="253"/>
      <c r="I84" s="99"/>
      <c r="J84" s="100"/>
      <c r="K84" s="100"/>
      <c r="L84" s="101"/>
      <c r="M84" s="48"/>
      <c r="N84" s="49"/>
      <c r="O84" s="49"/>
      <c r="P84" s="49"/>
      <c r="Q84" s="50"/>
      <c r="R84" s="99"/>
      <c r="S84" s="100"/>
      <c r="T84" s="100"/>
      <c r="U84" s="100"/>
      <c r="V84" s="101"/>
      <c r="W84" s="102"/>
      <c r="X84" s="103"/>
      <c r="Y84" s="104"/>
      <c r="Z84" s="104"/>
      <c r="AA84" s="104"/>
      <c r="AB84" s="104"/>
      <c r="AC84" s="104"/>
      <c r="AD84" s="104"/>
      <c r="AE84" s="106"/>
      <c r="AF84" s="114"/>
      <c r="AG84" s="114"/>
      <c r="AH84" s="115"/>
      <c r="AI84" s="116"/>
      <c r="AJ84" s="116"/>
      <c r="AK84" s="116"/>
      <c r="AL84" s="116"/>
      <c r="AM84" s="116"/>
      <c r="AN84" s="116"/>
      <c r="AO84" s="115"/>
      <c r="AP84" s="117"/>
      <c r="AQ84" s="114"/>
      <c r="AR84" s="114"/>
      <c r="AS84" s="114"/>
      <c r="AT84" s="114"/>
    </row>
    <row r="85" spans="1:46">
      <c r="A85" s="95"/>
      <c r="B85" s="96"/>
      <c r="C85" s="97"/>
      <c r="D85" s="97"/>
      <c r="E85" s="98"/>
      <c r="F85" s="251"/>
      <c r="G85" s="252"/>
      <c r="H85" s="253"/>
      <c r="I85" s="99"/>
      <c r="J85" s="100"/>
      <c r="K85" s="100"/>
      <c r="L85" s="101"/>
      <c r="M85" s="48"/>
      <c r="N85" s="49"/>
      <c r="O85" s="49"/>
      <c r="P85" s="49"/>
      <c r="Q85" s="50"/>
      <c r="R85" s="99"/>
      <c r="S85" s="100"/>
      <c r="T85" s="100"/>
      <c r="U85" s="100"/>
      <c r="V85" s="101"/>
      <c r="W85" s="102"/>
      <c r="X85" s="103"/>
      <c r="Y85" s="104"/>
      <c r="Z85" s="104"/>
      <c r="AA85" s="104"/>
      <c r="AB85" s="104"/>
      <c r="AC85" s="104"/>
      <c r="AD85" s="104"/>
      <c r="AE85" s="106"/>
      <c r="AF85" s="114"/>
      <c r="AG85" s="114"/>
      <c r="AH85" s="115"/>
      <c r="AI85" s="116"/>
      <c r="AJ85" s="116"/>
      <c r="AK85" s="116"/>
      <c r="AL85" s="116"/>
      <c r="AM85" s="116"/>
      <c r="AN85" s="116"/>
      <c r="AO85" s="115"/>
      <c r="AP85" s="117"/>
      <c r="AQ85" s="114"/>
      <c r="AR85" s="114"/>
      <c r="AS85" s="114"/>
      <c r="AT85" s="114"/>
    </row>
    <row r="86" spans="1:46">
      <c r="A86" s="95"/>
      <c r="B86" s="96"/>
      <c r="C86" s="97"/>
      <c r="D86" s="97"/>
      <c r="E86" s="98"/>
      <c r="F86" s="251"/>
      <c r="G86" s="252"/>
      <c r="H86" s="253"/>
      <c r="I86" s="99"/>
      <c r="J86" s="100"/>
      <c r="K86" s="100"/>
      <c r="L86" s="101"/>
      <c r="M86" s="48"/>
      <c r="N86" s="49"/>
      <c r="O86" s="49"/>
      <c r="P86" s="49"/>
      <c r="Q86" s="50"/>
      <c r="R86" s="99"/>
      <c r="S86" s="100"/>
      <c r="T86" s="100"/>
      <c r="U86" s="100"/>
      <c r="V86" s="101"/>
      <c r="W86" s="102"/>
      <c r="X86" s="103"/>
      <c r="Y86" s="104"/>
      <c r="Z86" s="104"/>
      <c r="AA86" s="104"/>
      <c r="AB86" s="104"/>
      <c r="AC86" s="104"/>
      <c r="AD86" s="104"/>
      <c r="AE86" s="106"/>
      <c r="AF86" s="114"/>
      <c r="AG86" s="114"/>
      <c r="AH86" s="115"/>
      <c r="AI86" s="116"/>
      <c r="AJ86" s="116"/>
      <c r="AK86" s="116"/>
      <c r="AL86" s="116"/>
      <c r="AM86" s="116"/>
      <c r="AN86" s="116"/>
      <c r="AO86" s="115"/>
      <c r="AP86" s="117"/>
      <c r="AQ86" s="114"/>
      <c r="AR86" s="114"/>
      <c r="AS86" s="114"/>
      <c r="AT86" s="114"/>
    </row>
    <row r="87" spans="1:46">
      <c r="A87" s="95"/>
      <c r="B87" s="96"/>
      <c r="C87" s="97"/>
      <c r="D87" s="97"/>
      <c r="E87" s="98"/>
      <c r="F87" s="251"/>
      <c r="G87" s="252"/>
      <c r="H87" s="253"/>
      <c r="I87" s="99"/>
      <c r="J87" s="100"/>
      <c r="K87" s="100"/>
      <c r="L87" s="101"/>
      <c r="M87" s="48"/>
      <c r="N87" s="49"/>
      <c r="O87" s="49"/>
      <c r="P87" s="49"/>
      <c r="Q87" s="50"/>
      <c r="R87" s="99"/>
      <c r="S87" s="100"/>
      <c r="T87" s="100"/>
      <c r="U87" s="100"/>
      <c r="V87" s="101"/>
      <c r="W87" s="102"/>
      <c r="X87" s="103"/>
      <c r="Y87" s="104"/>
      <c r="Z87" s="104"/>
      <c r="AA87" s="104"/>
      <c r="AB87" s="104"/>
      <c r="AC87" s="104"/>
      <c r="AD87" s="104"/>
      <c r="AE87" s="106"/>
      <c r="AF87" s="114"/>
      <c r="AG87" s="114"/>
      <c r="AH87" s="115"/>
      <c r="AI87" s="116"/>
      <c r="AJ87" s="116"/>
      <c r="AK87" s="116"/>
      <c r="AL87" s="116"/>
      <c r="AM87" s="116"/>
      <c r="AN87" s="116"/>
      <c r="AO87" s="115"/>
      <c r="AP87" s="117"/>
      <c r="AQ87" s="114"/>
      <c r="AR87" s="114"/>
      <c r="AS87" s="114"/>
      <c r="AT87" s="114"/>
    </row>
    <row r="88" spans="1:46">
      <c r="A88" s="95"/>
      <c r="B88" s="96"/>
      <c r="C88" s="97"/>
      <c r="D88" s="97"/>
      <c r="E88" s="98"/>
      <c r="F88" s="251"/>
      <c r="G88" s="252"/>
      <c r="H88" s="253"/>
      <c r="I88" s="99"/>
      <c r="J88" s="100"/>
      <c r="K88" s="100"/>
      <c r="L88" s="101"/>
      <c r="M88" s="48"/>
      <c r="N88" s="49"/>
      <c r="O88" s="49"/>
      <c r="P88" s="49"/>
      <c r="Q88" s="50"/>
      <c r="R88" s="99"/>
      <c r="S88" s="100"/>
      <c r="T88" s="100"/>
      <c r="U88" s="100"/>
      <c r="V88" s="101"/>
      <c r="W88" s="102"/>
      <c r="X88" s="103"/>
      <c r="Y88" s="104"/>
      <c r="Z88" s="104"/>
      <c r="AA88" s="104"/>
      <c r="AB88" s="104"/>
      <c r="AC88" s="104"/>
      <c r="AD88" s="104"/>
      <c r="AE88" s="106"/>
      <c r="AF88" s="114"/>
      <c r="AG88" s="114"/>
      <c r="AH88" s="115"/>
      <c r="AI88" s="116"/>
      <c r="AJ88" s="116"/>
      <c r="AK88" s="116"/>
      <c r="AL88" s="116"/>
      <c r="AM88" s="116"/>
      <c r="AN88" s="116"/>
      <c r="AO88" s="115"/>
      <c r="AP88" s="117"/>
      <c r="AQ88" s="114"/>
      <c r="AR88" s="114"/>
      <c r="AS88" s="114"/>
      <c r="AT88" s="114"/>
    </row>
    <row r="89" spans="1:46">
      <c r="A89" s="95"/>
      <c r="B89" s="96"/>
      <c r="C89" s="97"/>
      <c r="D89" s="97"/>
      <c r="E89" s="98"/>
      <c r="F89" s="251"/>
      <c r="G89" s="252"/>
      <c r="H89" s="253"/>
      <c r="I89" s="99"/>
      <c r="J89" s="100"/>
      <c r="K89" s="100"/>
      <c r="L89" s="101"/>
      <c r="M89" s="48"/>
      <c r="N89" s="49"/>
      <c r="O89" s="49"/>
      <c r="P89" s="49"/>
      <c r="Q89" s="50"/>
      <c r="R89" s="99"/>
      <c r="S89" s="100"/>
      <c r="T89" s="100"/>
      <c r="U89" s="100"/>
      <c r="V89" s="101"/>
      <c r="W89" s="102"/>
      <c r="X89" s="103"/>
      <c r="Y89" s="104"/>
      <c r="Z89" s="104"/>
      <c r="AA89" s="104"/>
      <c r="AB89" s="104"/>
      <c r="AC89" s="104"/>
      <c r="AD89" s="104"/>
      <c r="AE89" s="106"/>
      <c r="AF89" s="114"/>
      <c r="AG89" s="114"/>
      <c r="AH89" s="115"/>
      <c r="AI89" s="116"/>
      <c r="AJ89" s="116"/>
      <c r="AK89" s="116"/>
      <c r="AL89" s="116"/>
      <c r="AM89" s="116"/>
      <c r="AN89" s="116"/>
      <c r="AO89" s="115"/>
      <c r="AP89" s="117"/>
      <c r="AQ89" s="114"/>
      <c r="AR89" s="114"/>
      <c r="AS89" s="114"/>
      <c r="AT89" s="114"/>
    </row>
    <row r="90" spans="1:46">
      <c r="A90" s="95"/>
      <c r="B90" s="96"/>
      <c r="C90" s="97"/>
      <c r="D90" s="97"/>
      <c r="E90" s="98"/>
      <c r="F90" s="251"/>
      <c r="G90" s="252"/>
      <c r="H90" s="253"/>
      <c r="I90" s="99"/>
      <c r="J90" s="100"/>
      <c r="K90" s="100"/>
      <c r="L90" s="101"/>
      <c r="M90" s="48"/>
      <c r="N90" s="49"/>
      <c r="O90" s="49"/>
      <c r="P90" s="49"/>
      <c r="Q90" s="50"/>
      <c r="R90" s="99"/>
      <c r="S90" s="100"/>
      <c r="T90" s="100"/>
      <c r="U90" s="100"/>
      <c r="V90" s="101"/>
      <c r="W90" s="102"/>
      <c r="X90" s="103"/>
      <c r="Y90" s="104"/>
      <c r="Z90" s="104"/>
      <c r="AA90" s="104"/>
      <c r="AB90" s="104"/>
      <c r="AC90" s="104"/>
      <c r="AD90" s="104"/>
      <c r="AE90" s="106"/>
      <c r="AF90" s="114"/>
      <c r="AG90" s="114"/>
      <c r="AH90" s="115"/>
      <c r="AI90" s="116"/>
      <c r="AJ90" s="116"/>
      <c r="AK90" s="116"/>
      <c r="AL90" s="116"/>
      <c r="AM90" s="116"/>
      <c r="AN90" s="116"/>
      <c r="AO90" s="115"/>
      <c r="AP90" s="117"/>
      <c r="AQ90" s="114"/>
      <c r="AR90" s="114"/>
      <c r="AS90" s="114"/>
      <c r="AT90" s="114"/>
    </row>
    <row r="91" spans="1:46">
      <c r="A91" s="95"/>
      <c r="B91" s="96"/>
      <c r="C91" s="97"/>
      <c r="D91" s="97"/>
      <c r="E91" s="98"/>
      <c r="F91" s="251"/>
      <c r="G91" s="252"/>
      <c r="H91" s="253"/>
      <c r="I91" s="99"/>
      <c r="J91" s="100"/>
      <c r="K91" s="100"/>
      <c r="L91" s="101"/>
      <c r="M91" s="48"/>
      <c r="N91" s="49"/>
      <c r="O91" s="49"/>
      <c r="P91" s="49"/>
      <c r="Q91" s="50"/>
      <c r="R91" s="99"/>
      <c r="S91" s="100"/>
      <c r="T91" s="100"/>
      <c r="U91" s="100"/>
      <c r="V91" s="101"/>
      <c r="W91" s="102"/>
      <c r="X91" s="103"/>
      <c r="Y91" s="104"/>
      <c r="Z91" s="104"/>
      <c r="AA91" s="104"/>
      <c r="AB91" s="104"/>
      <c r="AC91" s="104"/>
      <c r="AD91" s="104"/>
      <c r="AE91" s="106"/>
      <c r="AF91" s="114"/>
      <c r="AG91" s="114"/>
      <c r="AH91" s="115"/>
      <c r="AI91" s="116"/>
      <c r="AJ91" s="116"/>
      <c r="AK91" s="116"/>
      <c r="AL91" s="116"/>
      <c r="AM91" s="116"/>
      <c r="AN91" s="116"/>
      <c r="AO91" s="115"/>
      <c r="AP91" s="117"/>
      <c r="AQ91" s="114"/>
      <c r="AR91" s="114"/>
      <c r="AS91" s="114"/>
      <c r="AT91" s="114"/>
    </row>
    <row r="92" spans="1:46">
      <c r="A92" s="95"/>
      <c r="B92" s="96"/>
      <c r="C92" s="97"/>
      <c r="D92" s="97"/>
      <c r="E92" s="98"/>
      <c r="F92" s="251"/>
      <c r="G92" s="252"/>
      <c r="H92" s="253"/>
      <c r="I92" s="99"/>
      <c r="J92" s="100"/>
      <c r="K92" s="100"/>
      <c r="L92" s="101"/>
      <c r="M92" s="48"/>
      <c r="N92" s="49"/>
      <c r="O92" s="49"/>
      <c r="P92" s="49"/>
      <c r="Q92" s="50"/>
      <c r="R92" s="99"/>
      <c r="S92" s="100"/>
      <c r="T92" s="100"/>
      <c r="U92" s="100"/>
      <c r="V92" s="101"/>
      <c r="W92" s="102"/>
      <c r="X92" s="103"/>
      <c r="Y92" s="104"/>
      <c r="Z92" s="104"/>
      <c r="AA92" s="104"/>
      <c r="AB92" s="104"/>
      <c r="AC92" s="104"/>
      <c r="AD92" s="104"/>
      <c r="AE92" s="106"/>
      <c r="AF92" s="114"/>
      <c r="AG92" s="114"/>
      <c r="AH92" s="115"/>
      <c r="AI92" s="116"/>
      <c r="AJ92" s="116"/>
      <c r="AK92" s="116"/>
      <c r="AL92" s="116"/>
      <c r="AM92" s="116"/>
      <c r="AN92" s="116"/>
      <c r="AO92" s="115"/>
      <c r="AP92" s="117"/>
      <c r="AQ92" s="114"/>
      <c r="AR92" s="114"/>
      <c r="AS92" s="114"/>
      <c r="AT92" s="114"/>
    </row>
    <row r="93" spans="1:46">
      <c r="A93" s="95"/>
      <c r="B93" s="96"/>
      <c r="C93" s="97"/>
      <c r="D93" s="97"/>
      <c r="E93" s="98"/>
      <c r="F93" s="251"/>
      <c r="G93" s="252"/>
      <c r="H93" s="253"/>
      <c r="I93" s="99"/>
      <c r="J93" s="100"/>
      <c r="K93" s="100"/>
      <c r="L93" s="101"/>
      <c r="M93" s="48"/>
      <c r="N93" s="49"/>
      <c r="O93" s="49"/>
      <c r="P93" s="49"/>
      <c r="Q93" s="50"/>
      <c r="R93" s="99"/>
      <c r="S93" s="100"/>
      <c r="T93" s="100"/>
      <c r="U93" s="100"/>
      <c r="V93" s="101"/>
      <c r="W93" s="102"/>
      <c r="X93" s="103"/>
      <c r="Y93" s="104"/>
      <c r="Z93" s="104"/>
      <c r="AA93" s="104"/>
      <c r="AB93" s="104"/>
      <c r="AC93" s="104"/>
      <c r="AD93" s="104"/>
      <c r="AE93" s="106"/>
      <c r="AF93" s="114"/>
      <c r="AG93" s="114"/>
      <c r="AH93" s="115"/>
      <c r="AI93" s="116"/>
      <c r="AJ93" s="116"/>
      <c r="AK93" s="116"/>
      <c r="AL93" s="116"/>
      <c r="AM93" s="116"/>
      <c r="AN93" s="116"/>
      <c r="AO93" s="115"/>
      <c r="AP93" s="117"/>
      <c r="AQ93" s="114"/>
      <c r="AR93" s="114"/>
      <c r="AS93" s="114"/>
      <c r="AT93" s="114"/>
    </row>
    <row r="94" spans="1:46">
      <c r="A94" s="95"/>
      <c r="B94" s="96"/>
      <c r="C94" s="97"/>
      <c r="D94" s="97"/>
      <c r="E94" s="98"/>
      <c r="F94" s="251"/>
      <c r="G94" s="252"/>
      <c r="H94" s="253"/>
      <c r="I94" s="99"/>
      <c r="J94" s="100"/>
      <c r="K94" s="100"/>
      <c r="L94" s="101"/>
      <c r="M94" s="48"/>
      <c r="N94" s="49"/>
      <c r="O94" s="49"/>
      <c r="P94" s="49"/>
      <c r="Q94" s="50"/>
      <c r="R94" s="99"/>
      <c r="S94" s="100"/>
      <c r="T94" s="100"/>
      <c r="U94" s="100"/>
      <c r="V94" s="101"/>
      <c r="W94" s="102"/>
      <c r="X94" s="103"/>
      <c r="Y94" s="104"/>
      <c r="Z94" s="104"/>
      <c r="AA94" s="104"/>
      <c r="AB94" s="104"/>
      <c r="AC94" s="104"/>
      <c r="AD94" s="104"/>
      <c r="AE94" s="106"/>
      <c r="AF94" s="114"/>
      <c r="AG94" s="114"/>
      <c r="AH94" s="115"/>
      <c r="AI94" s="116"/>
      <c r="AJ94" s="116"/>
      <c r="AK94" s="116"/>
      <c r="AL94" s="116"/>
      <c r="AM94" s="116"/>
      <c r="AN94" s="116"/>
      <c r="AO94" s="115"/>
      <c r="AP94" s="117"/>
      <c r="AQ94" s="114"/>
      <c r="AR94" s="114"/>
      <c r="AS94" s="114"/>
      <c r="AT94" s="114"/>
    </row>
    <row r="95" spans="1:46">
      <c r="A95" s="95"/>
      <c r="B95" s="96"/>
      <c r="C95" s="97"/>
      <c r="D95" s="97"/>
      <c r="E95" s="98"/>
      <c r="F95" s="251"/>
      <c r="G95" s="252"/>
      <c r="H95" s="253"/>
      <c r="I95" s="99"/>
      <c r="J95" s="100"/>
      <c r="K95" s="100"/>
      <c r="L95" s="101"/>
      <c r="M95" s="48"/>
      <c r="N95" s="49"/>
      <c r="O95" s="49"/>
      <c r="P95" s="49"/>
      <c r="Q95" s="50"/>
      <c r="R95" s="99"/>
      <c r="S95" s="100"/>
      <c r="T95" s="100"/>
      <c r="U95" s="100"/>
      <c r="V95" s="101"/>
      <c r="W95" s="102"/>
      <c r="X95" s="103"/>
      <c r="Y95" s="104"/>
      <c r="Z95" s="104"/>
      <c r="AA95" s="104"/>
      <c r="AB95" s="104"/>
      <c r="AC95" s="104"/>
      <c r="AD95" s="104"/>
      <c r="AE95" s="106"/>
      <c r="AF95" s="114"/>
      <c r="AG95" s="114"/>
      <c r="AH95" s="115"/>
      <c r="AI95" s="116"/>
      <c r="AJ95" s="116"/>
      <c r="AK95" s="116"/>
      <c r="AL95" s="116"/>
      <c r="AM95" s="116"/>
      <c r="AN95" s="116"/>
      <c r="AO95" s="115"/>
      <c r="AP95" s="117"/>
      <c r="AQ95" s="114"/>
      <c r="AR95" s="114"/>
      <c r="AS95" s="114"/>
      <c r="AT95" s="114"/>
    </row>
    <row r="96" spans="1:46">
      <c r="A96" s="95"/>
      <c r="B96" s="96"/>
      <c r="C96" s="97"/>
      <c r="D96" s="97"/>
      <c r="E96" s="98"/>
      <c r="F96" s="251"/>
      <c r="G96" s="252"/>
      <c r="H96" s="253"/>
      <c r="I96" s="99"/>
      <c r="J96" s="100"/>
      <c r="K96" s="100"/>
      <c r="L96" s="101"/>
      <c r="M96" s="48"/>
      <c r="N96" s="49"/>
      <c r="O96" s="49"/>
      <c r="P96" s="49"/>
      <c r="Q96" s="50"/>
      <c r="R96" s="99"/>
      <c r="S96" s="100"/>
      <c r="T96" s="100"/>
      <c r="U96" s="100"/>
      <c r="V96" s="101"/>
      <c r="W96" s="102"/>
      <c r="X96" s="103"/>
      <c r="Y96" s="104"/>
      <c r="Z96" s="104"/>
      <c r="AA96" s="104"/>
      <c r="AB96" s="104"/>
      <c r="AC96" s="104"/>
      <c r="AD96" s="104"/>
      <c r="AE96" s="106"/>
      <c r="AF96" s="114"/>
      <c r="AG96" s="114"/>
      <c r="AH96" s="115"/>
      <c r="AI96" s="116"/>
      <c r="AJ96" s="116"/>
      <c r="AK96" s="116"/>
      <c r="AL96" s="116"/>
      <c r="AM96" s="116"/>
      <c r="AN96" s="116"/>
      <c r="AO96" s="115"/>
      <c r="AP96" s="117"/>
      <c r="AQ96" s="114"/>
      <c r="AR96" s="114"/>
      <c r="AS96" s="114"/>
      <c r="AT96" s="114"/>
    </row>
    <row r="97" spans="1:46">
      <c r="A97" s="95"/>
      <c r="B97" s="96"/>
      <c r="C97" s="97"/>
      <c r="D97" s="97"/>
      <c r="E97" s="98"/>
      <c r="F97" s="251"/>
      <c r="G97" s="252"/>
      <c r="H97" s="253"/>
      <c r="I97" s="99"/>
      <c r="J97" s="100"/>
      <c r="K97" s="100"/>
      <c r="L97" s="101"/>
      <c r="M97" s="48"/>
      <c r="N97" s="49"/>
      <c r="O97" s="49"/>
      <c r="P97" s="49"/>
      <c r="Q97" s="50"/>
      <c r="R97" s="99"/>
      <c r="S97" s="100"/>
      <c r="T97" s="100"/>
      <c r="U97" s="100"/>
      <c r="V97" s="101"/>
      <c r="W97" s="102"/>
      <c r="X97" s="103"/>
      <c r="Y97" s="104"/>
      <c r="Z97" s="104"/>
      <c r="AA97" s="104"/>
      <c r="AB97" s="104"/>
      <c r="AC97" s="104"/>
      <c r="AD97" s="104"/>
      <c r="AE97" s="106"/>
      <c r="AF97" s="114"/>
      <c r="AG97" s="114"/>
      <c r="AH97" s="115"/>
      <c r="AI97" s="116"/>
      <c r="AJ97" s="116"/>
      <c r="AK97" s="116"/>
      <c r="AL97" s="116"/>
      <c r="AM97" s="116"/>
      <c r="AN97" s="116"/>
      <c r="AO97" s="115"/>
      <c r="AP97" s="117"/>
      <c r="AQ97" s="114"/>
      <c r="AR97" s="114"/>
      <c r="AS97" s="114"/>
      <c r="AT97" s="114"/>
    </row>
    <row r="98" spans="1:46">
      <c r="A98" s="95"/>
      <c r="B98" s="96"/>
      <c r="C98" s="97"/>
      <c r="D98" s="97"/>
      <c r="E98" s="98"/>
      <c r="F98" s="251"/>
      <c r="G98" s="252"/>
      <c r="H98" s="253"/>
      <c r="I98" s="99"/>
      <c r="J98" s="100"/>
      <c r="K98" s="100"/>
      <c r="L98" s="101"/>
      <c r="M98" s="48"/>
      <c r="N98" s="49"/>
      <c r="O98" s="49"/>
      <c r="P98" s="49"/>
      <c r="Q98" s="50"/>
      <c r="R98" s="99"/>
      <c r="S98" s="100"/>
      <c r="T98" s="100"/>
      <c r="U98" s="100"/>
      <c r="V98" s="101"/>
      <c r="W98" s="102"/>
      <c r="X98" s="103"/>
      <c r="Y98" s="104"/>
      <c r="Z98" s="104"/>
      <c r="AA98" s="104"/>
      <c r="AB98" s="104"/>
      <c r="AC98" s="104"/>
      <c r="AD98" s="104"/>
      <c r="AE98" s="106"/>
      <c r="AF98" s="114"/>
      <c r="AG98" s="114"/>
      <c r="AH98" s="115"/>
      <c r="AI98" s="116"/>
      <c r="AJ98" s="116"/>
      <c r="AK98" s="116"/>
      <c r="AL98" s="116"/>
      <c r="AM98" s="116"/>
      <c r="AN98" s="116"/>
      <c r="AO98" s="115"/>
      <c r="AP98" s="117"/>
      <c r="AQ98" s="114"/>
      <c r="AR98" s="114"/>
      <c r="AS98" s="114"/>
      <c r="AT98" s="114"/>
    </row>
    <row r="99" spans="1:46">
      <c r="A99" s="95"/>
      <c r="B99" s="96"/>
      <c r="C99" s="97"/>
      <c r="D99" s="97"/>
      <c r="E99" s="98"/>
      <c r="F99" s="251"/>
      <c r="G99" s="252"/>
      <c r="H99" s="253"/>
      <c r="I99" s="99"/>
      <c r="J99" s="100"/>
      <c r="K99" s="100"/>
      <c r="L99" s="101"/>
      <c r="M99" s="48"/>
      <c r="N99" s="49"/>
      <c r="O99" s="49"/>
      <c r="P99" s="49"/>
      <c r="Q99" s="50"/>
      <c r="R99" s="99"/>
      <c r="S99" s="100"/>
      <c r="T99" s="100"/>
      <c r="U99" s="100"/>
      <c r="V99" s="101"/>
      <c r="W99" s="102"/>
      <c r="X99" s="103"/>
      <c r="Y99" s="104"/>
      <c r="Z99" s="104"/>
      <c r="AA99" s="104"/>
      <c r="AB99" s="104"/>
      <c r="AC99" s="104"/>
      <c r="AD99" s="104"/>
      <c r="AE99" s="106"/>
      <c r="AF99" s="114"/>
      <c r="AG99" s="114"/>
      <c r="AH99" s="115"/>
      <c r="AI99" s="116"/>
      <c r="AJ99" s="116"/>
      <c r="AK99" s="116"/>
      <c r="AL99" s="116"/>
      <c r="AM99" s="116"/>
      <c r="AN99" s="116"/>
      <c r="AO99" s="115"/>
      <c r="AP99" s="117"/>
      <c r="AQ99" s="114"/>
      <c r="AR99" s="114"/>
      <c r="AS99" s="114"/>
      <c r="AT99" s="114"/>
    </row>
    <row r="100" spans="1:46">
      <c r="A100" s="95"/>
      <c r="B100" s="96"/>
      <c r="C100" s="97"/>
      <c r="D100" s="97"/>
      <c r="E100" s="98"/>
      <c r="F100" s="251"/>
      <c r="G100" s="252"/>
      <c r="H100" s="253"/>
      <c r="I100" s="99"/>
      <c r="J100" s="100"/>
      <c r="K100" s="100"/>
      <c r="L100" s="101"/>
      <c r="M100" s="48"/>
      <c r="N100" s="49"/>
      <c r="O100" s="49"/>
      <c r="P100" s="49"/>
      <c r="Q100" s="50"/>
      <c r="R100" s="99"/>
      <c r="S100" s="100"/>
      <c r="T100" s="100"/>
      <c r="U100" s="100"/>
      <c r="V100" s="101"/>
      <c r="W100" s="102"/>
      <c r="X100" s="103"/>
      <c r="Y100" s="104"/>
      <c r="Z100" s="104"/>
      <c r="AA100" s="104"/>
      <c r="AB100" s="104"/>
      <c r="AC100" s="104"/>
      <c r="AD100" s="104"/>
      <c r="AE100" s="106"/>
      <c r="AF100" s="114"/>
      <c r="AG100" s="114"/>
      <c r="AH100" s="115"/>
      <c r="AI100" s="116"/>
      <c r="AJ100" s="116"/>
      <c r="AK100" s="116"/>
      <c r="AL100" s="116"/>
      <c r="AM100" s="116"/>
      <c r="AN100" s="116"/>
      <c r="AO100" s="115"/>
      <c r="AP100" s="117"/>
      <c r="AQ100" s="114"/>
      <c r="AR100" s="114"/>
      <c r="AS100" s="114"/>
      <c r="AT100" s="114"/>
    </row>
    <row r="101" spans="1:46">
      <c r="A101" s="95"/>
      <c r="B101" s="96"/>
      <c r="C101" s="97"/>
      <c r="D101" s="97"/>
      <c r="E101" s="98"/>
      <c r="F101" s="251"/>
      <c r="G101" s="252"/>
      <c r="H101" s="253"/>
      <c r="I101" s="99"/>
      <c r="J101" s="100"/>
      <c r="K101" s="100"/>
      <c r="L101" s="101"/>
      <c r="M101" s="48"/>
      <c r="N101" s="49"/>
      <c r="O101" s="49"/>
      <c r="P101" s="49"/>
      <c r="Q101" s="50"/>
      <c r="R101" s="99"/>
      <c r="S101" s="100"/>
      <c r="T101" s="100"/>
      <c r="U101" s="100"/>
      <c r="V101" s="101"/>
      <c r="W101" s="102"/>
      <c r="X101" s="103"/>
      <c r="Y101" s="104"/>
      <c r="Z101" s="104"/>
      <c r="AA101" s="104"/>
      <c r="AB101" s="104"/>
      <c r="AC101" s="104"/>
      <c r="AD101" s="104"/>
      <c r="AE101" s="106"/>
      <c r="AF101" s="114"/>
      <c r="AG101" s="114"/>
      <c r="AH101" s="115"/>
      <c r="AI101" s="116"/>
      <c r="AJ101" s="116"/>
      <c r="AK101" s="116"/>
      <c r="AL101" s="116"/>
      <c r="AM101" s="116"/>
      <c r="AN101" s="116"/>
      <c r="AO101" s="115"/>
      <c r="AP101" s="117"/>
      <c r="AQ101" s="114"/>
      <c r="AR101" s="114"/>
      <c r="AS101" s="114"/>
      <c r="AT101" s="114"/>
    </row>
    <row r="102" spans="1:46">
      <c r="A102" s="95"/>
      <c r="B102" s="96"/>
      <c r="C102" s="97"/>
      <c r="D102" s="97"/>
      <c r="E102" s="98"/>
      <c r="F102" s="251"/>
      <c r="G102" s="252"/>
      <c r="H102" s="253"/>
      <c r="I102" s="99"/>
      <c r="J102" s="100"/>
      <c r="K102" s="100"/>
      <c r="L102" s="101"/>
      <c r="M102" s="48"/>
      <c r="N102" s="49"/>
      <c r="O102" s="49"/>
      <c r="P102" s="49"/>
      <c r="Q102" s="50"/>
      <c r="R102" s="99"/>
      <c r="S102" s="100"/>
      <c r="T102" s="100"/>
      <c r="U102" s="100"/>
      <c r="V102" s="101"/>
      <c r="W102" s="102"/>
      <c r="X102" s="103"/>
      <c r="Y102" s="104"/>
      <c r="Z102" s="104"/>
      <c r="AA102" s="104"/>
      <c r="AB102" s="104"/>
      <c r="AC102" s="104"/>
      <c r="AD102" s="104"/>
      <c r="AE102" s="106"/>
      <c r="AF102" s="114"/>
      <c r="AG102" s="114"/>
      <c r="AH102" s="115"/>
      <c r="AI102" s="116"/>
      <c r="AJ102" s="116"/>
      <c r="AK102" s="116"/>
      <c r="AL102" s="116"/>
      <c r="AM102" s="116"/>
      <c r="AN102" s="116"/>
      <c r="AO102" s="115"/>
      <c r="AP102" s="117"/>
      <c r="AQ102" s="114"/>
      <c r="AR102" s="114"/>
      <c r="AS102" s="114"/>
      <c r="AT102" s="114"/>
    </row>
    <row r="103" spans="1:46">
      <c r="A103" s="95"/>
      <c r="B103" s="96"/>
      <c r="C103" s="97"/>
      <c r="D103" s="97"/>
      <c r="E103" s="98"/>
      <c r="F103" s="251"/>
      <c r="G103" s="252"/>
      <c r="H103" s="253"/>
      <c r="I103" s="99"/>
      <c r="J103" s="100"/>
      <c r="K103" s="100"/>
      <c r="L103" s="101"/>
      <c r="M103" s="48"/>
      <c r="N103" s="49"/>
      <c r="O103" s="49"/>
      <c r="P103" s="49"/>
      <c r="Q103" s="50"/>
      <c r="R103" s="99"/>
      <c r="S103" s="100"/>
      <c r="T103" s="100"/>
      <c r="U103" s="100"/>
      <c r="V103" s="101"/>
      <c r="W103" s="102"/>
      <c r="X103" s="103"/>
      <c r="Y103" s="104"/>
      <c r="Z103" s="104"/>
      <c r="AA103" s="104"/>
      <c r="AB103" s="104"/>
      <c r="AC103" s="104"/>
      <c r="AD103" s="104"/>
      <c r="AE103" s="106"/>
      <c r="AF103" s="114"/>
      <c r="AG103" s="114"/>
      <c r="AH103" s="115"/>
      <c r="AI103" s="116"/>
      <c r="AJ103" s="116"/>
      <c r="AK103" s="116"/>
      <c r="AL103" s="116"/>
      <c r="AM103" s="116"/>
      <c r="AN103" s="116"/>
      <c r="AO103" s="115"/>
      <c r="AP103" s="117"/>
      <c r="AQ103" s="114"/>
      <c r="AR103" s="114"/>
      <c r="AS103" s="114"/>
      <c r="AT103" s="114"/>
    </row>
    <row r="104" spans="1:46">
      <c r="A104" s="95"/>
      <c r="B104" s="96"/>
      <c r="C104" s="97"/>
      <c r="D104" s="97"/>
      <c r="E104" s="98"/>
      <c r="F104" s="251"/>
      <c r="G104" s="252"/>
      <c r="H104" s="253"/>
      <c r="I104" s="99"/>
      <c r="J104" s="100"/>
      <c r="K104" s="100"/>
      <c r="L104" s="101"/>
      <c r="M104" s="48"/>
      <c r="N104" s="49"/>
      <c r="O104" s="49"/>
      <c r="P104" s="49"/>
      <c r="Q104" s="50"/>
      <c r="R104" s="99"/>
      <c r="S104" s="100"/>
      <c r="T104" s="100"/>
      <c r="U104" s="100"/>
      <c r="V104" s="101"/>
      <c r="W104" s="102"/>
      <c r="X104" s="103"/>
      <c r="Y104" s="104"/>
      <c r="Z104" s="104"/>
      <c r="AA104" s="104"/>
      <c r="AB104" s="104"/>
      <c r="AC104" s="104"/>
      <c r="AD104" s="104"/>
      <c r="AE104" s="106"/>
      <c r="AF104" s="114"/>
      <c r="AG104" s="114"/>
      <c r="AH104" s="115"/>
      <c r="AI104" s="116"/>
      <c r="AJ104" s="116"/>
      <c r="AK104" s="116"/>
      <c r="AL104" s="116"/>
      <c r="AM104" s="116"/>
      <c r="AN104" s="116"/>
      <c r="AO104" s="115"/>
      <c r="AP104" s="117"/>
      <c r="AQ104" s="114"/>
      <c r="AR104" s="114"/>
      <c r="AS104" s="114"/>
      <c r="AT104" s="114"/>
    </row>
    <row r="105" spans="1:46">
      <c r="A105" s="95"/>
      <c r="B105" s="96"/>
      <c r="C105" s="97"/>
      <c r="D105" s="97"/>
      <c r="E105" s="98"/>
      <c r="F105" s="251"/>
      <c r="G105" s="252"/>
      <c r="H105" s="253"/>
      <c r="I105" s="99"/>
      <c r="J105" s="100"/>
      <c r="K105" s="100"/>
      <c r="L105" s="101"/>
      <c r="M105" s="48"/>
      <c r="N105" s="49"/>
      <c r="O105" s="49"/>
      <c r="P105" s="49"/>
      <c r="Q105" s="50"/>
      <c r="R105" s="99"/>
      <c r="S105" s="100"/>
      <c r="T105" s="100"/>
      <c r="U105" s="100"/>
      <c r="V105" s="101"/>
      <c r="W105" s="102"/>
      <c r="X105" s="103"/>
      <c r="Y105" s="104"/>
      <c r="Z105" s="104"/>
      <c r="AA105" s="104"/>
      <c r="AB105" s="104"/>
      <c r="AC105" s="104"/>
      <c r="AD105" s="104"/>
      <c r="AE105" s="106"/>
      <c r="AF105" s="114"/>
      <c r="AG105" s="114"/>
      <c r="AH105" s="115"/>
      <c r="AI105" s="116"/>
      <c r="AJ105" s="116"/>
      <c r="AK105" s="116"/>
      <c r="AL105" s="116"/>
      <c r="AM105" s="116"/>
      <c r="AN105" s="116"/>
      <c r="AO105" s="115"/>
      <c r="AP105" s="117"/>
      <c r="AQ105" s="114"/>
      <c r="AR105" s="114"/>
      <c r="AS105" s="114"/>
      <c r="AT105" s="114"/>
    </row>
    <row r="106" spans="1:46">
      <c r="A106" s="95"/>
      <c r="B106" s="96"/>
      <c r="C106" s="97"/>
      <c r="D106" s="97"/>
      <c r="E106" s="98"/>
      <c r="F106" s="251"/>
      <c r="G106" s="252"/>
      <c r="H106" s="253"/>
      <c r="I106" s="99"/>
      <c r="J106" s="100"/>
      <c r="K106" s="100"/>
      <c r="L106" s="101"/>
      <c r="M106" s="48"/>
      <c r="N106" s="49"/>
      <c r="O106" s="49"/>
      <c r="P106" s="49"/>
      <c r="Q106" s="50"/>
      <c r="R106" s="99"/>
      <c r="S106" s="100"/>
      <c r="T106" s="100"/>
      <c r="U106" s="100"/>
      <c r="V106" s="101"/>
      <c r="W106" s="102"/>
      <c r="X106" s="103"/>
      <c r="Y106" s="104"/>
      <c r="Z106" s="104"/>
      <c r="AA106" s="104"/>
      <c r="AB106" s="104"/>
      <c r="AC106" s="104"/>
      <c r="AD106" s="104"/>
      <c r="AE106" s="106"/>
      <c r="AF106" s="114"/>
      <c r="AG106" s="114"/>
      <c r="AH106" s="115"/>
      <c r="AI106" s="116"/>
      <c r="AJ106" s="116"/>
      <c r="AK106" s="116"/>
      <c r="AL106" s="116"/>
      <c r="AM106" s="116"/>
      <c r="AN106" s="116"/>
      <c r="AO106" s="115"/>
      <c r="AP106" s="117"/>
      <c r="AQ106" s="114"/>
      <c r="AR106" s="114"/>
      <c r="AS106" s="114"/>
      <c r="AT106" s="114"/>
    </row>
    <row r="107" spans="1:46">
      <c r="A107" s="95"/>
      <c r="B107" s="96"/>
      <c r="C107" s="97"/>
      <c r="D107" s="97"/>
      <c r="E107" s="98"/>
      <c r="F107" s="251"/>
      <c r="G107" s="252"/>
      <c r="H107" s="253"/>
      <c r="I107" s="99"/>
      <c r="J107" s="100"/>
      <c r="K107" s="100"/>
      <c r="L107" s="101"/>
      <c r="M107" s="48"/>
      <c r="N107" s="49"/>
      <c r="O107" s="49"/>
      <c r="P107" s="49"/>
      <c r="Q107" s="50"/>
      <c r="R107" s="99"/>
      <c r="S107" s="100"/>
      <c r="T107" s="100"/>
      <c r="U107" s="100"/>
      <c r="V107" s="101"/>
      <c r="W107" s="102"/>
      <c r="X107" s="103"/>
      <c r="Y107" s="104"/>
      <c r="Z107" s="104"/>
      <c r="AA107" s="104"/>
      <c r="AB107" s="104"/>
      <c r="AC107" s="104"/>
      <c r="AD107" s="104"/>
      <c r="AE107" s="106"/>
      <c r="AF107" s="114"/>
      <c r="AG107" s="114"/>
      <c r="AH107" s="115"/>
      <c r="AI107" s="116"/>
      <c r="AJ107" s="116"/>
      <c r="AK107" s="116"/>
      <c r="AL107" s="116"/>
      <c r="AM107" s="116"/>
      <c r="AN107" s="116"/>
      <c r="AO107" s="115"/>
      <c r="AP107" s="117"/>
      <c r="AQ107" s="114"/>
      <c r="AR107" s="114"/>
      <c r="AS107" s="114"/>
      <c r="AT107" s="114"/>
    </row>
    <row r="108" spans="1:46">
      <c r="A108" s="95"/>
      <c r="B108" s="96"/>
      <c r="C108" s="97"/>
      <c r="D108" s="97"/>
      <c r="E108" s="98"/>
      <c r="F108" s="251"/>
      <c r="G108" s="252"/>
      <c r="H108" s="253"/>
      <c r="I108" s="99"/>
      <c r="J108" s="100"/>
      <c r="K108" s="100"/>
      <c r="L108" s="101"/>
      <c r="M108" s="48"/>
      <c r="N108" s="49"/>
      <c r="O108" s="49"/>
      <c r="P108" s="49"/>
      <c r="Q108" s="50"/>
      <c r="R108" s="99"/>
      <c r="S108" s="100"/>
      <c r="T108" s="100"/>
      <c r="U108" s="100"/>
      <c r="V108" s="101"/>
      <c r="W108" s="102"/>
      <c r="X108" s="103"/>
      <c r="Y108" s="104"/>
      <c r="Z108" s="104"/>
      <c r="AA108" s="104"/>
      <c r="AB108" s="104"/>
      <c r="AC108" s="104"/>
      <c r="AD108" s="104"/>
      <c r="AE108" s="106"/>
      <c r="AF108" s="114"/>
      <c r="AG108" s="114"/>
      <c r="AH108" s="115"/>
      <c r="AI108" s="116"/>
      <c r="AJ108" s="116"/>
      <c r="AK108" s="116"/>
      <c r="AL108" s="116"/>
      <c r="AM108" s="116"/>
      <c r="AN108" s="116"/>
      <c r="AO108" s="115"/>
      <c r="AP108" s="117"/>
      <c r="AQ108" s="114"/>
      <c r="AR108" s="114"/>
      <c r="AS108" s="114"/>
      <c r="AT108" s="114"/>
    </row>
    <row r="109" spans="1:46">
      <c r="A109" s="95"/>
      <c r="B109" s="96"/>
      <c r="C109" s="97"/>
      <c r="D109" s="97"/>
      <c r="E109" s="98"/>
      <c r="F109" s="251"/>
      <c r="G109" s="252"/>
      <c r="H109" s="253"/>
      <c r="I109" s="99"/>
      <c r="J109" s="100"/>
      <c r="K109" s="100"/>
      <c r="L109" s="101"/>
      <c r="M109" s="48"/>
      <c r="N109" s="49"/>
      <c r="O109" s="49"/>
      <c r="P109" s="49"/>
      <c r="Q109" s="50"/>
      <c r="R109" s="99"/>
      <c r="S109" s="100"/>
      <c r="T109" s="100"/>
      <c r="U109" s="100"/>
      <c r="V109" s="101"/>
      <c r="W109" s="102"/>
      <c r="X109" s="103"/>
      <c r="Y109" s="104"/>
      <c r="Z109" s="104"/>
      <c r="AA109" s="104"/>
      <c r="AB109" s="104"/>
      <c r="AC109" s="104"/>
      <c r="AD109" s="104"/>
      <c r="AE109" s="106"/>
      <c r="AF109" s="114"/>
      <c r="AG109" s="114"/>
      <c r="AH109" s="115"/>
      <c r="AI109" s="116"/>
      <c r="AJ109" s="116"/>
      <c r="AK109" s="116"/>
      <c r="AL109" s="116"/>
      <c r="AM109" s="116"/>
      <c r="AN109" s="116"/>
      <c r="AO109" s="115"/>
      <c r="AP109" s="117"/>
      <c r="AQ109" s="114"/>
      <c r="AR109" s="114"/>
      <c r="AS109" s="114"/>
      <c r="AT109" s="114"/>
    </row>
    <row r="110" spans="1:46">
      <c r="A110" s="95"/>
      <c r="B110" s="96"/>
      <c r="C110" s="97"/>
      <c r="D110" s="97"/>
      <c r="E110" s="98"/>
      <c r="F110" s="251"/>
      <c r="G110" s="252"/>
      <c r="H110" s="253"/>
      <c r="I110" s="99"/>
      <c r="J110" s="100"/>
      <c r="K110" s="100"/>
      <c r="L110" s="101"/>
      <c r="M110" s="48"/>
      <c r="N110" s="49"/>
      <c r="O110" s="49"/>
      <c r="P110" s="49"/>
      <c r="Q110" s="50"/>
      <c r="R110" s="99"/>
      <c r="S110" s="100"/>
      <c r="T110" s="100"/>
      <c r="U110" s="100"/>
      <c r="V110" s="101"/>
      <c r="W110" s="102"/>
      <c r="X110" s="103"/>
      <c r="Y110" s="104"/>
      <c r="Z110" s="104"/>
      <c r="AA110" s="104"/>
      <c r="AB110" s="104"/>
      <c r="AC110" s="104"/>
      <c r="AD110" s="104"/>
      <c r="AE110" s="106"/>
      <c r="AF110" s="114"/>
      <c r="AG110" s="114"/>
      <c r="AH110" s="115"/>
      <c r="AI110" s="116"/>
      <c r="AJ110" s="116"/>
      <c r="AK110" s="116"/>
      <c r="AL110" s="116"/>
      <c r="AM110" s="116"/>
      <c r="AN110" s="116"/>
      <c r="AO110" s="115"/>
      <c r="AP110" s="117"/>
      <c r="AQ110" s="114"/>
      <c r="AR110" s="114"/>
      <c r="AS110" s="114"/>
      <c r="AT110" s="114"/>
    </row>
    <row r="111" spans="1:46">
      <c r="A111" s="95"/>
      <c r="B111" s="96"/>
      <c r="C111" s="97"/>
      <c r="D111" s="97"/>
      <c r="E111" s="98"/>
      <c r="F111" s="251"/>
      <c r="G111" s="252"/>
      <c r="H111" s="253"/>
      <c r="I111" s="99"/>
      <c r="J111" s="100"/>
      <c r="K111" s="100"/>
      <c r="L111" s="101"/>
      <c r="M111" s="48"/>
      <c r="N111" s="49"/>
      <c r="O111" s="49"/>
      <c r="P111" s="49"/>
      <c r="Q111" s="50"/>
      <c r="R111" s="99"/>
      <c r="S111" s="100"/>
      <c r="T111" s="100"/>
      <c r="U111" s="100"/>
      <c r="V111" s="101"/>
      <c r="W111" s="102"/>
      <c r="X111" s="103"/>
      <c r="Y111" s="104"/>
      <c r="Z111" s="104"/>
      <c r="AA111" s="104"/>
      <c r="AB111" s="104"/>
      <c r="AC111" s="104"/>
      <c r="AD111" s="104"/>
      <c r="AE111" s="106"/>
      <c r="AF111" s="114"/>
      <c r="AG111" s="114"/>
      <c r="AH111" s="115"/>
      <c r="AI111" s="116"/>
      <c r="AJ111" s="116"/>
      <c r="AK111" s="116"/>
      <c r="AL111" s="116"/>
      <c r="AM111" s="116"/>
      <c r="AN111" s="116"/>
      <c r="AO111" s="115"/>
      <c r="AP111" s="117"/>
      <c r="AQ111" s="114"/>
      <c r="AR111" s="114"/>
      <c r="AS111" s="114"/>
      <c r="AT111" s="114"/>
    </row>
    <row r="112" spans="1:46">
      <c r="A112" s="95"/>
      <c r="B112" s="96"/>
      <c r="C112" s="97"/>
      <c r="D112" s="97"/>
      <c r="E112" s="98"/>
      <c r="F112" s="251"/>
      <c r="G112" s="252"/>
      <c r="H112" s="253"/>
      <c r="I112" s="99"/>
      <c r="J112" s="100"/>
      <c r="K112" s="100"/>
      <c r="L112" s="101"/>
      <c r="M112" s="48"/>
      <c r="N112" s="49"/>
      <c r="O112" s="49"/>
      <c r="P112" s="49"/>
      <c r="Q112" s="50"/>
      <c r="R112" s="99"/>
      <c r="S112" s="100"/>
      <c r="T112" s="100"/>
      <c r="U112" s="100"/>
      <c r="V112" s="101"/>
      <c r="W112" s="102"/>
      <c r="X112" s="103"/>
      <c r="Y112" s="104"/>
      <c r="Z112" s="104"/>
      <c r="AA112" s="104"/>
      <c r="AB112" s="104"/>
      <c r="AC112" s="104"/>
      <c r="AD112" s="104"/>
      <c r="AE112" s="106"/>
      <c r="AF112" s="114"/>
      <c r="AG112" s="114"/>
      <c r="AH112" s="115"/>
      <c r="AI112" s="116"/>
      <c r="AJ112" s="116"/>
      <c r="AK112" s="116"/>
      <c r="AL112" s="116"/>
      <c r="AM112" s="116"/>
      <c r="AN112" s="116"/>
      <c r="AO112" s="115"/>
      <c r="AP112" s="117"/>
      <c r="AQ112" s="114"/>
      <c r="AR112" s="114"/>
      <c r="AS112" s="114"/>
      <c r="AT112" s="114"/>
    </row>
    <row r="113" spans="1:46">
      <c r="A113" s="95"/>
      <c r="B113" s="96"/>
      <c r="C113" s="97"/>
      <c r="D113" s="97"/>
      <c r="E113" s="98"/>
      <c r="F113" s="251"/>
      <c r="G113" s="252"/>
      <c r="H113" s="253"/>
      <c r="I113" s="99"/>
      <c r="J113" s="100"/>
      <c r="K113" s="100"/>
      <c r="L113" s="101"/>
      <c r="M113" s="48"/>
      <c r="N113" s="49"/>
      <c r="O113" s="49"/>
      <c r="P113" s="49"/>
      <c r="Q113" s="50"/>
      <c r="R113" s="99"/>
      <c r="S113" s="100"/>
      <c r="T113" s="100"/>
      <c r="U113" s="100"/>
      <c r="V113" s="101"/>
      <c r="W113" s="102"/>
      <c r="X113" s="103"/>
      <c r="Y113" s="104"/>
      <c r="Z113" s="104"/>
      <c r="AA113" s="104"/>
      <c r="AB113" s="104"/>
      <c r="AC113" s="104"/>
      <c r="AD113" s="104"/>
      <c r="AE113" s="106"/>
      <c r="AF113" s="114"/>
      <c r="AG113" s="114"/>
      <c r="AH113" s="115"/>
      <c r="AI113" s="116"/>
      <c r="AJ113" s="116"/>
      <c r="AK113" s="116"/>
      <c r="AL113" s="116"/>
      <c r="AM113" s="116"/>
      <c r="AN113" s="116"/>
      <c r="AO113" s="115"/>
      <c r="AP113" s="117"/>
      <c r="AQ113" s="114"/>
      <c r="AR113" s="114"/>
      <c r="AS113" s="114"/>
      <c r="AT113" s="114"/>
    </row>
    <row r="114" spans="1:46">
      <c r="A114" s="95"/>
      <c r="B114" s="96"/>
      <c r="C114" s="97"/>
      <c r="D114" s="97"/>
      <c r="E114" s="98"/>
      <c r="F114" s="251"/>
      <c r="G114" s="252"/>
      <c r="H114" s="253"/>
      <c r="I114" s="99"/>
      <c r="J114" s="100"/>
      <c r="K114" s="100"/>
      <c r="L114" s="101"/>
      <c r="M114" s="48"/>
      <c r="N114" s="49"/>
      <c r="O114" s="49"/>
      <c r="P114" s="49"/>
      <c r="Q114" s="50"/>
      <c r="R114" s="99"/>
      <c r="S114" s="100"/>
      <c r="T114" s="100"/>
      <c r="U114" s="100"/>
      <c r="V114" s="101"/>
      <c r="W114" s="102"/>
      <c r="X114" s="103"/>
      <c r="Y114" s="104"/>
      <c r="Z114" s="104"/>
      <c r="AA114" s="104"/>
      <c r="AB114" s="104"/>
      <c r="AC114" s="104"/>
      <c r="AD114" s="104"/>
      <c r="AE114" s="106"/>
      <c r="AF114" s="114"/>
      <c r="AG114" s="114"/>
      <c r="AH114" s="115"/>
      <c r="AI114" s="116"/>
      <c r="AJ114" s="116"/>
      <c r="AK114" s="116"/>
      <c r="AL114" s="116"/>
      <c r="AM114" s="116"/>
      <c r="AN114" s="116"/>
      <c r="AO114" s="115"/>
      <c r="AP114" s="117"/>
      <c r="AQ114" s="114"/>
      <c r="AR114" s="114"/>
      <c r="AS114" s="114"/>
      <c r="AT114" s="114"/>
    </row>
    <row r="115" spans="1:46">
      <c r="A115" s="95"/>
      <c r="B115" s="96"/>
      <c r="C115" s="97"/>
      <c r="D115" s="97"/>
      <c r="E115" s="98"/>
      <c r="F115" s="251"/>
      <c r="G115" s="252"/>
      <c r="H115" s="253"/>
      <c r="I115" s="99"/>
      <c r="J115" s="100"/>
      <c r="K115" s="100"/>
      <c r="L115" s="101"/>
      <c r="M115" s="48"/>
      <c r="N115" s="49"/>
      <c r="O115" s="49"/>
      <c r="P115" s="49"/>
      <c r="Q115" s="50"/>
      <c r="R115" s="99"/>
      <c r="S115" s="100"/>
      <c r="T115" s="100"/>
      <c r="U115" s="100"/>
      <c r="V115" s="101"/>
      <c r="W115" s="102"/>
      <c r="X115" s="103"/>
      <c r="Y115" s="104"/>
      <c r="Z115" s="104"/>
      <c r="AA115" s="104"/>
      <c r="AB115" s="104"/>
      <c r="AC115" s="104"/>
      <c r="AD115" s="104"/>
      <c r="AE115" s="106"/>
      <c r="AF115" s="114"/>
      <c r="AG115" s="114"/>
      <c r="AH115" s="115"/>
      <c r="AI115" s="116"/>
      <c r="AJ115" s="116"/>
      <c r="AK115" s="116"/>
      <c r="AL115" s="116"/>
      <c r="AM115" s="116"/>
      <c r="AN115" s="116"/>
      <c r="AO115" s="115"/>
      <c r="AP115" s="117"/>
      <c r="AQ115" s="114"/>
      <c r="AR115" s="114"/>
      <c r="AS115" s="114"/>
      <c r="AT115" s="114"/>
    </row>
    <row r="116" spans="1:46">
      <c r="A116" s="95"/>
      <c r="B116" s="96"/>
      <c r="C116" s="97"/>
      <c r="D116" s="97"/>
      <c r="E116" s="98"/>
      <c r="F116" s="251"/>
      <c r="G116" s="252"/>
      <c r="H116" s="253"/>
      <c r="I116" s="99"/>
      <c r="J116" s="100"/>
      <c r="K116" s="100"/>
      <c r="L116" s="101"/>
      <c r="M116" s="48"/>
      <c r="N116" s="49"/>
      <c r="O116" s="49"/>
      <c r="P116" s="49"/>
      <c r="Q116" s="50"/>
      <c r="R116" s="99"/>
      <c r="S116" s="100"/>
      <c r="T116" s="100"/>
      <c r="U116" s="100"/>
      <c r="V116" s="101"/>
      <c r="W116" s="102"/>
      <c r="X116" s="103"/>
      <c r="Y116" s="104"/>
      <c r="Z116" s="104"/>
      <c r="AA116" s="104"/>
      <c r="AB116" s="104"/>
      <c r="AC116" s="104"/>
      <c r="AD116" s="104"/>
      <c r="AE116" s="106"/>
      <c r="AF116" s="114"/>
      <c r="AG116" s="114"/>
      <c r="AH116" s="115"/>
      <c r="AI116" s="116"/>
      <c r="AJ116" s="116"/>
      <c r="AK116" s="116"/>
      <c r="AL116" s="116"/>
      <c r="AM116" s="116"/>
      <c r="AN116" s="116"/>
      <c r="AO116" s="115"/>
      <c r="AP116" s="117"/>
      <c r="AQ116" s="114"/>
      <c r="AR116" s="114"/>
      <c r="AS116" s="114"/>
      <c r="AT116" s="114"/>
    </row>
    <row r="117" spans="1:46">
      <c r="A117" s="95"/>
      <c r="B117" s="96"/>
      <c r="C117" s="97"/>
      <c r="D117" s="97"/>
      <c r="E117" s="98"/>
      <c r="F117" s="251"/>
      <c r="G117" s="252"/>
      <c r="H117" s="253"/>
      <c r="I117" s="99"/>
      <c r="J117" s="100"/>
      <c r="K117" s="100"/>
      <c r="L117" s="101"/>
      <c r="M117" s="48"/>
      <c r="N117" s="49"/>
      <c r="O117" s="49"/>
      <c r="P117" s="49"/>
      <c r="Q117" s="50"/>
      <c r="R117" s="99"/>
      <c r="S117" s="100"/>
      <c r="T117" s="100"/>
      <c r="U117" s="100"/>
      <c r="V117" s="101"/>
      <c r="W117" s="102"/>
      <c r="X117" s="103"/>
      <c r="Y117" s="104"/>
      <c r="Z117" s="104"/>
      <c r="AA117" s="104"/>
      <c r="AB117" s="104"/>
      <c r="AC117" s="104"/>
      <c r="AD117" s="104"/>
      <c r="AE117" s="106"/>
      <c r="AF117" s="114"/>
      <c r="AG117" s="114"/>
      <c r="AH117" s="115"/>
      <c r="AI117" s="116"/>
      <c r="AJ117" s="116"/>
      <c r="AK117" s="116"/>
      <c r="AL117" s="116"/>
      <c r="AM117" s="116"/>
      <c r="AN117" s="116"/>
      <c r="AO117" s="115"/>
      <c r="AP117" s="117"/>
      <c r="AQ117" s="114"/>
      <c r="AR117" s="114"/>
      <c r="AS117" s="114"/>
      <c r="AT117" s="114"/>
    </row>
    <row r="118" spans="1:46">
      <c r="A118" s="95"/>
      <c r="B118" s="96"/>
      <c r="C118" s="97"/>
      <c r="D118" s="97"/>
      <c r="E118" s="98"/>
      <c r="F118" s="251"/>
      <c r="G118" s="252"/>
      <c r="H118" s="253"/>
      <c r="I118" s="99"/>
      <c r="J118" s="100"/>
      <c r="K118" s="100"/>
      <c r="L118" s="101"/>
      <c r="M118" s="48"/>
      <c r="N118" s="49"/>
      <c r="O118" s="49"/>
      <c r="P118" s="49"/>
      <c r="Q118" s="50"/>
      <c r="R118" s="99"/>
      <c r="S118" s="100"/>
      <c r="T118" s="100"/>
      <c r="U118" s="100"/>
      <c r="V118" s="101"/>
      <c r="W118" s="102"/>
      <c r="X118" s="103"/>
      <c r="Y118" s="104"/>
      <c r="Z118" s="104"/>
      <c r="AA118" s="104"/>
      <c r="AB118" s="104"/>
      <c r="AC118" s="104"/>
      <c r="AD118" s="104"/>
      <c r="AE118" s="106"/>
      <c r="AF118" s="114"/>
      <c r="AG118" s="114"/>
      <c r="AH118" s="115"/>
      <c r="AI118" s="116"/>
      <c r="AJ118" s="116"/>
      <c r="AK118" s="116"/>
      <c r="AL118" s="116"/>
      <c r="AM118" s="116"/>
      <c r="AN118" s="116"/>
      <c r="AO118" s="115"/>
      <c r="AP118" s="117"/>
      <c r="AQ118" s="114"/>
      <c r="AR118" s="114"/>
      <c r="AS118" s="114"/>
      <c r="AT118" s="114"/>
    </row>
    <row r="119" spans="1:46">
      <c r="A119" s="95"/>
      <c r="B119" s="96"/>
      <c r="C119" s="97"/>
      <c r="D119" s="97"/>
      <c r="E119" s="98"/>
      <c r="F119" s="251"/>
      <c r="G119" s="252"/>
      <c r="H119" s="253"/>
      <c r="I119" s="99"/>
      <c r="J119" s="100"/>
      <c r="K119" s="100"/>
      <c r="L119" s="101"/>
      <c r="M119" s="48"/>
      <c r="N119" s="49"/>
      <c r="O119" s="49"/>
      <c r="P119" s="49"/>
      <c r="Q119" s="50"/>
      <c r="R119" s="99"/>
      <c r="S119" s="100"/>
      <c r="T119" s="100"/>
      <c r="U119" s="100"/>
      <c r="V119" s="101"/>
      <c r="W119" s="102"/>
      <c r="X119" s="103"/>
      <c r="Y119" s="104"/>
      <c r="Z119" s="104"/>
      <c r="AA119" s="104"/>
      <c r="AB119" s="104"/>
      <c r="AC119" s="104"/>
      <c r="AD119" s="104"/>
      <c r="AE119" s="106"/>
      <c r="AF119" s="114"/>
      <c r="AG119" s="114"/>
      <c r="AH119" s="115"/>
      <c r="AI119" s="116"/>
      <c r="AJ119" s="116"/>
      <c r="AK119" s="116"/>
      <c r="AL119" s="116"/>
      <c r="AM119" s="116"/>
      <c r="AN119" s="116"/>
      <c r="AO119" s="115"/>
      <c r="AP119" s="117"/>
      <c r="AQ119" s="114"/>
      <c r="AR119" s="114"/>
      <c r="AS119" s="114"/>
      <c r="AT119" s="114"/>
    </row>
    <row r="120" spans="1:46">
      <c r="A120" s="95"/>
      <c r="B120" s="96"/>
      <c r="C120" s="97"/>
      <c r="D120" s="97"/>
      <c r="E120" s="98"/>
      <c r="F120" s="251"/>
      <c r="G120" s="252"/>
      <c r="H120" s="253"/>
      <c r="I120" s="99"/>
      <c r="J120" s="100"/>
      <c r="K120" s="100"/>
      <c r="L120" s="101"/>
      <c r="M120" s="48"/>
      <c r="N120" s="49"/>
      <c r="O120" s="49"/>
      <c r="P120" s="49"/>
      <c r="Q120" s="50"/>
      <c r="R120" s="99"/>
      <c r="S120" s="100"/>
      <c r="T120" s="100"/>
      <c r="U120" s="100"/>
      <c r="V120" s="101"/>
      <c r="W120" s="102"/>
      <c r="X120" s="103"/>
      <c r="Y120" s="104"/>
      <c r="Z120" s="104"/>
      <c r="AA120" s="104"/>
      <c r="AB120" s="104"/>
      <c r="AC120" s="104"/>
      <c r="AD120" s="104"/>
      <c r="AE120" s="106"/>
      <c r="AF120" s="114"/>
      <c r="AG120" s="114"/>
      <c r="AH120" s="115"/>
      <c r="AI120" s="116"/>
      <c r="AJ120" s="116"/>
      <c r="AK120" s="116"/>
      <c r="AL120" s="116"/>
      <c r="AM120" s="116"/>
      <c r="AN120" s="116"/>
      <c r="AO120" s="115"/>
      <c r="AP120" s="117"/>
      <c r="AQ120" s="114"/>
      <c r="AR120" s="114"/>
      <c r="AS120" s="114"/>
      <c r="AT120" s="114"/>
    </row>
    <row r="121" spans="1:46">
      <c r="A121" s="95"/>
      <c r="B121" s="96"/>
      <c r="C121" s="97"/>
      <c r="D121" s="97"/>
      <c r="E121" s="98"/>
      <c r="F121" s="251"/>
      <c r="G121" s="252"/>
      <c r="H121" s="253"/>
      <c r="I121" s="99"/>
      <c r="J121" s="100"/>
      <c r="K121" s="100"/>
      <c r="L121" s="101"/>
      <c r="M121" s="48"/>
      <c r="N121" s="49"/>
      <c r="O121" s="49"/>
      <c r="P121" s="49"/>
      <c r="Q121" s="50"/>
      <c r="R121" s="99"/>
      <c r="S121" s="100"/>
      <c r="T121" s="100"/>
      <c r="U121" s="100"/>
      <c r="V121" s="101"/>
      <c r="W121" s="102"/>
      <c r="X121" s="103"/>
      <c r="Y121" s="104"/>
      <c r="Z121" s="104"/>
      <c r="AA121" s="104"/>
      <c r="AB121" s="104"/>
      <c r="AC121" s="104"/>
      <c r="AD121" s="104"/>
      <c r="AE121" s="106"/>
      <c r="AF121" s="114"/>
      <c r="AG121" s="114"/>
      <c r="AH121" s="115"/>
      <c r="AI121" s="116"/>
      <c r="AJ121" s="116"/>
      <c r="AK121" s="116"/>
      <c r="AL121" s="116"/>
      <c r="AM121" s="116"/>
      <c r="AN121" s="116"/>
      <c r="AO121" s="115"/>
      <c r="AP121" s="117"/>
      <c r="AQ121" s="114"/>
      <c r="AR121" s="114"/>
      <c r="AS121" s="114"/>
      <c r="AT121" s="114"/>
    </row>
    <row r="122" spans="1:46">
      <c r="A122" s="95"/>
      <c r="B122" s="96"/>
      <c r="C122" s="97"/>
      <c r="D122" s="97"/>
      <c r="E122" s="98"/>
      <c r="F122" s="251"/>
      <c r="G122" s="252"/>
      <c r="H122" s="253"/>
      <c r="I122" s="99"/>
      <c r="J122" s="100"/>
      <c r="K122" s="100"/>
      <c r="L122" s="101"/>
      <c r="M122" s="48"/>
      <c r="N122" s="49"/>
      <c r="O122" s="49"/>
      <c r="P122" s="49"/>
      <c r="Q122" s="50"/>
      <c r="R122" s="99"/>
      <c r="S122" s="100"/>
      <c r="T122" s="100"/>
      <c r="U122" s="100"/>
      <c r="V122" s="101"/>
      <c r="W122" s="102"/>
      <c r="X122" s="103"/>
      <c r="Y122" s="104"/>
      <c r="Z122" s="104"/>
      <c r="AA122" s="104"/>
      <c r="AB122" s="104"/>
      <c r="AC122" s="104"/>
      <c r="AD122" s="104"/>
      <c r="AE122" s="106"/>
      <c r="AF122" s="114"/>
      <c r="AG122" s="114"/>
      <c r="AH122" s="115"/>
      <c r="AI122" s="116"/>
      <c r="AJ122" s="116"/>
      <c r="AK122" s="116"/>
      <c r="AL122" s="116"/>
      <c r="AM122" s="116"/>
      <c r="AN122" s="116"/>
      <c r="AO122" s="115"/>
      <c r="AP122" s="117"/>
      <c r="AQ122" s="114"/>
      <c r="AR122" s="114"/>
      <c r="AS122" s="114"/>
      <c r="AT122" s="114"/>
    </row>
    <row r="123" spans="1:46">
      <c r="A123" s="95"/>
      <c r="B123" s="96"/>
      <c r="C123" s="97"/>
      <c r="D123" s="97"/>
      <c r="E123" s="98"/>
      <c r="F123" s="251"/>
      <c r="G123" s="252"/>
      <c r="H123" s="253"/>
      <c r="I123" s="99"/>
      <c r="J123" s="100"/>
      <c r="K123" s="100"/>
      <c r="L123" s="101"/>
      <c r="M123" s="48"/>
      <c r="N123" s="49"/>
      <c r="O123" s="49"/>
      <c r="P123" s="49"/>
      <c r="Q123" s="50"/>
      <c r="R123" s="99"/>
      <c r="S123" s="100"/>
      <c r="T123" s="100"/>
      <c r="U123" s="100"/>
      <c r="V123" s="101"/>
      <c r="W123" s="102"/>
      <c r="X123" s="103"/>
      <c r="Y123" s="104"/>
      <c r="Z123" s="104"/>
      <c r="AA123" s="104"/>
      <c r="AB123" s="104"/>
      <c r="AC123" s="104"/>
      <c r="AD123" s="104"/>
      <c r="AE123" s="106"/>
      <c r="AF123" s="114"/>
      <c r="AG123" s="114"/>
      <c r="AH123" s="115"/>
      <c r="AI123" s="116"/>
      <c r="AJ123" s="116"/>
      <c r="AK123" s="116"/>
      <c r="AL123" s="116"/>
      <c r="AM123" s="116"/>
      <c r="AN123" s="116"/>
      <c r="AO123" s="115"/>
      <c r="AP123" s="117"/>
      <c r="AQ123" s="114"/>
      <c r="AR123" s="114"/>
      <c r="AS123" s="114"/>
      <c r="AT123" s="114"/>
    </row>
    <row r="124" spans="1:46">
      <c r="A124" s="95"/>
      <c r="B124" s="96"/>
      <c r="C124" s="97"/>
      <c r="D124" s="97"/>
      <c r="E124" s="98"/>
      <c r="F124" s="251"/>
      <c r="G124" s="252"/>
      <c r="H124" s="253"/>
      <c r="I124" s="99"/>
      <c r="J124" s="100"/>
      <c r="K124" s="100"/>
      <c r="L124" s="101"/>
      <c r="M124" s="48"/>
      <c r="N124" s="49"/>
      <c r="O124" s="49"/>
      <c r="P124" s="49"/>
      <c r="Q124" s="50"/>
      <c r="R124" s="99"/>
      <c r="S124" s="100"/>
      <c r="T124" s="100"/>
      <c r="U124" s="100"/>
      <c r="V124" s="101"/>
      <c r="W124" s="102"/>
      <c r="X124" s="103"/>
      <c r="Y124" s="104"/>
      <c r="Z124" s="104"/>
      <c r="AA124" s="104"/>
      <c r="AB124" s="104"/>
      <c r="AC124" s="104"/>
      <c r="AD124" s="104"/>
      <c r="AE124" s="106"/>
      <c r="AF124" s="114"/>
      <c r="AG124" s="114"/>
      <c r="AH124" s="115"/>
      <c r="AI124" s="116"/>
      <c r="AJ124" s="116"/>
      <c r="AK124" s="116"/>
      <c r="AL124" s="116"/>
      <c r="AM124" s="116"/>
      <c r="AN124" s="116"/>
      <c r="AO124" s="115"/>
      <c r="AP124" s="117"/>
      <c r="AQ124" s="114"/>
      <c r="AR124" s="114"/>
      <c r="AS124" s="114"/>
      <c r="AT124" s="114"/>
    </row>
    <row r="125" spans="1:46">
      <c r="A125" s="95"/>
      <c r="B125" s="96"/>
      <c r="C125" s="97"/>
      <c r="D125" s="97"/>
      <c r="E125" s="98"/>
      <c r="F125" s="251"/>
      <c r="G125" s="252"/>
      <c r="H125" s="253"/>
      <c r="I125" s="99"/>
      <c r="J125" s="100"/>
      <c r="K125" s="100"/>
      <c r="L125" s="101"/>
      <c r="M125" s="48"/>
      <c r="N125" s="49"/>
      <c r="O125" s="49"/>
      <c r="P125" s="49"/>
      <c r="Q125" s="50"/>
      <c r="R125" s="99"/>
      <c r="S125" s="100"/>
      <c r="T125" s="100"/>
      <c r="U125" s="100"/>
      <c r="V125" s="101"/>
      <c r="W125" s="102"/>
      <c r="X125" s="103"/>
      <c r="Y125" s="104"/>
      <c r="Z125" s="104"/>
      <c r="AA125" s="104"/>
      <c r="AB125" s="104"/>
      <c r="AC125" s="104"/>
      <c r="AD125" s="104"/>
      <c r="AE125" s="106"/>
      <c r="AF125" s="114"/>
      <c r="AG125" s="114"/>
      <c r="AH125" s="115"/>
      <c r="AI125" s="116"/>
      <c r="AJ125" s="116"/>
      <c r="AK125" s="116"/>
      <c r="AL125" s="116"/>
      <c r="AM125" s="116"/>
      <c r="AN125" s="116"/>
      <c r="AO125" s="115"/>
      <c r="AP125" s="117"/>
      <c r="AQ125" s="114"/>
      <c r="AR125" s="114"/>
      <c r="AS125" s="114"/>
      <c r="AT125" s="114"/>
    </row>
    <row r="126" spans="1:46">
      <c r="A126" s="95"/>
      <c r="B126" s="96"/>
      <c r="C126" s="97"/>
      <c r="D126" s="97"/>
      <c r="E126" s="98"/>
      <c r="F126" s="251"/>
      <c r="G126" s="252"/>
      <c r="H126" s="253"/>
      <c r="I126" s="99"/>
      <c r="J126" s="100"/>
      <c r="K126" s="100"/>
      <c r="L126" s="101"/>
      <c r="M126" s="48"/>
      <c r="N126" s="49"/>
      <c r="O126" s="49"/>
      <c r="P126" s="49"/>
      <c r="Q126" s="50"/>
      <c r="R126" s="99"/>
      <c r="S126" s="100"/>
      <c r="T126" s="100"/>
      <c r="U126" s="100"/>
      <c r="V126" s="101"/>
      <c r="W126" s="102"/>
      <c r="X126" s="103"/>
      <c r="Y126" s="104"/>
      <c r="Z126" s="104"/>
      <c r="AA126" s="104"/>
      <c r="AB126" s="104"/>
      <c r="AC126" s="104"/>
      <c r="AD126" s="104"/>
      <c r="AE126" s="106"/>
      <c r="AF126" s="114"/>
      <c r="AG126" s="114"/>
      <c r="AH126" s="115"/>
      <c r="AI126" s="116"/>
      <c r="AJ126" s="116"/>
      <c r="AK126" s="116"/>
      <c r="AL126" s="116"/>
      <c r="AM126" s="116"/>
      <c r="AN126" s="116"/>
      <c r="AO126" s="115"/>
      <c r="AP126" s="117"/>
      <c r="AQ126" s="114"/>
      <c r="AR126" s="114"/>
      <c r="AS126" s="114"/>
      <c r="AT126" s="114"/>
    </row>
    <row r="127" spans="1:46">
      <c r="A127" s="95"/>
      <c r="B127" s="96"/>
      <c r="C127" s="97"/>
      <c r="D127" s="97"/>
      <c r="E127" s="98"/>
      <c r="F127" s="251"/>
      <c r="G127" s="252"/>
      <c r="H127" s="253"/>
      <c r="I127" s="99"/>
      <c r="J127" s="100"/>
      <c r="K127" s="100"/>
      <c r="L127" s="101"/>
      <c r="M127" s="48"/>
      <c r="N127" s="49"/>
      <c r="O127" s="49"/>
      <c r="P127" s="49"/>
      <c r="Q127" s="50"/>
      <c r="R127" s="99"/>
      <c r="S127" s="100"/>
      <c r="T127" s="100"/>
      <c r="U127" s="100"/>
      <c r="V127" s="101"/>
      <c r="W127" s="102"/>
      <c r="X127" s="103"/>
      <c r="Y127" s="104"/>
      <c r="Z127" s="104"/>
      <c r="AA127" s="104"/>
      <c r="AB127" s="104"/>
      <c r="AC127" s="104"/>
      <c r="AD127" s="104"/>
      <c r="AE127" s="106"/>
      <c r="AF127" s="114"/>
      <c r="AG127" s="114"/>
      <c r="AH127" s="115"/>
      <c r="AI127" s="116"/>
      <c r="AJ127" s="116"/>
      <c r="AK127" s="116"/>
      <c r="AL127" s="116"/>
      <c r="AM127" s="116"/>
      <c r="AN127" s="116"/>
      <c r="AO127" s="115"/>
      <c r="AP127" s="117"/>
      <c r="AQ127" s="114"/>
      <c r="AR127" s="114"/>
      <c r="AS127" s="114"/>
      <c r="AT127" s="114"/>
    </row>
    <row r="128" spans="1:46">
      <c r="A128" s="95"/>
      <c r="B128" s="96"/>
      <c r="C128" s="97"/>
      <c r="D128" s="97"/>
      <c r="E128" s="98"/>
      <c r="F128" s="251"/>
      <c r="G128" s="252"/>
      <c r="H128" s="253"/>
      <c r="I128" s="99"/>
      <c r="J128" s="100"/>
      <c r="K128" s="100"/>
      <c r="L128" s="101"/>
      <c r="M128" s="48"/>
      <c r="N128" s="49"/>
      <c r="O128" s="49"/>
      <c r="P128" s="49"/>
      <c r="Q128" s="50"/>
      <c r="R128" s="99"/>
      <c r="S128" s="100"/>
      <c r="T128" s="100"/>
      <c r="U128" s="100"/>
      <c r="V128" s="101"/>
      <c r="W128" s="102"/>
      <c r="X128" s="103"/>
      <c r="Y128" s="104"/>
      <c r="Z128" s="104"/>
      <c r="AA128" s="104"/>
      <c r="AB128" s="104"/>
      <c r="AC128" s="104"/>
      <c r="AD128" s="104"/>
      <c r="AE128" s="106"/>
      <c r="AF128" s="114"/>
      <c r="AG128" s="114"/>
      <c r="AH128" s="115"/>
      <c r="AI128" s="116"/>
      <c r="AJ128" s="116"/>
      <c r="AK128" s="116"/>
      <c r="AL128" s="116"/>
      <c r="AM128" s="116"/>
      <c r="AN128" s="116"/>
      <c r="AO128" s="115"/>
      <c r="AP128" s="117"/>
      <c r="AQ128" s="114"/>
      <c r="AR128" s="114"/>
      <c r="AS128" s="114"/>
      <c r="AT128" s="114"/>
    </row>
    <row r="129" spans="1:46">
      <c r="A129" s="95"/>
      <c r="B129" s="96"/>
      <c r="C129" s="97"/>
      <c r="D129" s="97"/>
      <c r="E129" s="98"/>
      <c r="F129" s="251"/>
      <c r="G129" s="252"/>
      <c r="H129" s="253"/>
      <c r="I129" s="99"/>
      <c r="J129" s="100"/>
      <c r="K129" s="100"/>
      <c r="L129" s="101"/>
      <c r="M129" s="48"/>
      <c r="N129" s="49"/>
      <c r="O129" s="49"/>
      <c r="P129" s="49"/>
      <c r="Q129" s="50"/>
      <c r="R129" s="99"/>
      <c r="S129" s="100"/>
      <c r="T129" s="100"/>
      <c r="U129" s="100"/>
      <c r="V129" s="101"/>
      <c r="W129" s="102"/>
      <c r="X129" s="103"/>
      <c r="Y129" s="104"/>
      <c r="Z129" s="104"/>
      <c r="AA129" s="104"/>
      <c r="AB129" s="104"/>
      <c r="AC129" s="104"/>
      <c r="AD129" s="104"/>
      <c r="AE129" s="106"/>
      <c r="AF129" s="114"/>
      <c r="AG129" s="114"/>
      <c r="AH129" s="115"/>
      <c r="AI129" s="116"/>
      <c r="AJ129" s="116"/>
      <c r="AK129" s="116"/>
      <c r="AL129" s="116"/>
      <c r="AM129" s="116"/>
      <c r="AN129" s="116"/>
      <c r="AO129" s="115"/>
      <c r="AP129" s="117"/>
      <c r="AQ129" s="114"/>
      <c r="AR129" s="114"/>
      <c r="AS129" s="114"/>
      <c r="AT129" s="114"/>
    </row>
    <row r="130" spans="1:46">
      <c r="A130" s="95"/>
      <c r="B130" s="96"/>
      <c r="C130" s="97"/>
      <c r="D130" s="97"/>
      <c r="E130" s="98"/>
      <c r="F130" s="251"/>
      <c r="G130" s="252"/>
      <c r="H130" s="253"/>
      <c r="I130" s="99"/>
      <c r="J130" s="100"/>
      <c r="K130" s="100"/>
      <c r="L130" s="101"/>
      <c r="M130" s="48"/>
      <c r="N130" s="49"/>
      <c r="O130" s="49"/>
      <c r="P130" s="49"/>
      <c r="Q130" s="50"/>
      <c r="R130" s="99"/>
      <c r="S130" s="100"/>
      <c r="T130" s="100"/>
      <c r="U130" s="100"/>
      <c r="V130" s="101"/>
      <c r="W130" s="102"/>
      <c r="X130" s="103"/>
      <c r="Y130" s="104"/>
      <c r="Z130" s="104"/>
      <c r="AA130" s="104"/>
      <c r="AB130" s="104"/>
      <c r="AC130" s="104"/>
      <c r="AD130" s="104"/>
      <c r="AE130" s="106"/>
      <c r="AF130" s="114"/>
      <c r="AG130" s="114"/>
      <c r="AH130" s="115"/>
      <c r="AI130" s="116"/>
      <c r="AJ130" s="116"/>
      <c r="AK130" s="116"/>
      <c r="AL130" s="116"/>
      <c r="AM130" s="116"/>
      <c r="AN130" s="116"/>
      <c r="AO130" s="115"/>
      <c r="AP130" s="117"/>
      <c r="AQ130" s="114"/>
      <c r="AR130" s="114"/>
      <c r="AS130" s="114"/>
      <c r="AT130" s="114"/>
    </row>
    <row r="131" spans="1:46">
      <c r="A131" s="95"/>
      <c r="B131" s="96"/>
      <c r="C131" s="97"/>
      <c r="D131" s="97"/>
      <c r="E131" s="98"/>
      <c r="F131" s="251"/>
      <c r="G131" s="252"/>
      <c r="H131" s="253"/>
      <c r="I131" s="99"/>
      <c r="J131" s="100"/>
      <c r="K131" s="100"/>
      <c r="L131" s="101"/>
      <c r="M131" s="48"/>
      <c r="N131" s="49"/>
      <c r="O131" s="49"/>
      <c r="P131" s="49"/>
      <c r="Q131" s="50"/>
      <c r="R131" s="99"/>
      <c r="S131" s="100"/>
      <c r="T131" s="100"/>
      <c r="U131" s="100"/>
      <c r="V131" s="101"/>
      <c r="W131" s="102"/>
      <c r="X131" s="103"/>
      <c r="Y131" s="104"/>
      <c r="Z131" s="104"/>
      <c r="AA131" s="104"/>
      <c r="AB131" s="104"/>
      <c r="AC131" s="104"/>
      <c r="AD131" s="104"/>
      <c r="AE131" s="106"/>
      <c r="AF131" s="114"/>
      <c r="AG131" s="114"/>
      <c r="AH131" s="115"/>
      <c r="AI131" s="116"/>
      <c r="AJ131" s="116"/>
      <c r="AK131" s="116"/>
      <c r="AL131" s="116"/>
      <c r="AM131" s="116"/>
      <c r="AN131" s="116"/>
      <c r="AO131" s="115"/>
      <c r="AP131" s="117"/>
      <c r="AQ131" s="114"/>
      <c r="AR131" s="114"/>
      <c r="AS131" s="114"/>
      <c r="AT131" s="114"/>
    </row>
    <row r="132" spans="1:46">
      <c r="A132" s="95"/>
      <c r="B132" s="96"/>
      <c r="C132" s="97"/>
      <c r="D132" s="97"/>
      <c r="E132" s="98"/>
      <c r="F132" s="251"/>
      <c r="G132" s="252"/>
      <c r="H132" s="253"/>
      <c r="I132" s="99"/>
      <c r="J132" s="100"/>
      <c r="K132" s="100"/>
      <c r="L132" s="101"/>
      <c r="M132" s="48"/>
      <c r="N132" s="49"/>
      <c r="O132" s="49"/>
      <c r="P132" s="49"/>
      <c r="Q132" s="50"/>
      <c r="R132" s="99"/>
      <c r="S132" s="100"/>
      <c r="T132" s="100"/>
      <c r="U132" s="100"/>
      <c r="V132" s="101"/>
      <c r="W132" s="102"/>
      <c r="X132" s="103"/>
      <c r="Y132" s="104"/>
      <c r="Z132" s="104"/>
      <c r="AA132" s="104"/>
      <c r="AB132" s="104"/>
      <c r="AC132" s="104"/>
      <c r="AD132" s="104"/>
      <c r="AE132" s="106"/>
      <c r="AF132" s="114"/>
      <c r="AG132" s="114"/>
      <c r="AH132" s="115"/>
      <c r="AI132" s="116"/>
      <c r="AJ132" s="116"/>
      <c r="AK132" s="116"/>
      <c r="AL132" s="116"/>
      <c r="AM132" s="116"/>
      <c r="AN132" s="116"/>
      <c r="AO132" s="115"/>
      <c r="AP132" s="117"/>
      <c r="AQ132" s="114"/>
      <c r="AR132" s="114"/>
      <c r="AS132" s="114"/>
      <c r="AT132" s="114"/>
    </row>
    <row r="133" spans="1:46">
      <c r="A133" s="95"/>
      <c r="B133" s="96"/>
      <c r="C133" s="97"/>
      <c r="D133" s="97"/>
      <c r="E133" s="98"/>
      <c r="F133" s="251"/>
      <c r="G133" s="252"/>
      <c r="H133" s="253"/>
      <c r="I133" s="99"/>
      <c r="J133" s="100"/>
      <c r="K133" s="100"/>
      <c r="L133" s="101"/>
      <c r="M133" s="48"/>
      <c r="N133" s="49"/>
      <c r="O133" s="49"/>
      <c r="P133" s="49"/>
      <c r="Q133" s="50"/>
      <c r="R133" s="99"/>
      <c r="S133" s="100"/>
      <c r="T133" s="100"/>
      <c r="U133" s="100"/>
      <c r="V133" s="101"/>
      <c r="W133" s="102"/>
      <c r="X133" s="103"/>
      <c r="Y133" s="104"/>
      <c r="Z133" s="104"/>
      <c r="AA133" s="104"/>
      <c r="AB133" s="104"/>
      <c r="AC133" s="104"/>
      <c r="AD133" s="104"/>
      <c r="AE133" s="106"/>
      <c r="AF133" s="114"/>
      <c r="AG133" s="114"/>
      <c r="AH133" s="115"/>
      <c r="AI133" s="116"/>
      <c r="AJ133" s="116"/>
      <c r="AK133" s="116"/>
      <c r="AL133" s="116"/>
      <c r="AM133" s="116"/>
      <c r="AN133" s="116"/>
      <c r="AO133" s="115"/>
      <c r="AP133" s="117"/>
      <c r="AQ133" s="114"/>
      <c r="AR133" s="114"/>
      <c r="AS133" s="114"/>
      <c r="AT133" s="114"/>
    </row>
    <row r="134" spans="1:46">
      <c r="A134" s="95"/>
      <c r="B134" s="96"/>
      <c r="C134" s="97"/>
      <c r="D134" s="97"/>
      <c r="E134" s="98"/>
      <c r="F134" s="251"/>
      <c r="G134" s="252"/>
      <c r="H134" s="253"/>
      <c r="I134" s="99"/>
      <c r="J134" s="100"/>
      <c r="K134" s="100"/>
      <c r="L134" s="101"/>
      <c r="M134" s="48"/>
      <c r="N134" s="49"/>
      <c r="O134" s="49"/>
      <c r="P134" s="49"/>
      <c r="Q134" s="50"/>
      <c r="R134" s="99"/>
      <c r="S134" s="100"/>
      <c r="T134" s="100"/>
      <c r="U134" s="100"/>
      <c r="V134" s="101"/>
      <c r="W134" s="102"/>
      <c r="X134" s="103"/>
      <c r="Y134" s="104"/>
      <c r="Z134" s="104"/>
      <c r="AA134" s="104"/>
      <c r="AB134" s="104"/>
      <c r="AC134" s="104"/>
      <c r="AD134" s="104"/>
      <c r="AE134" s="106"/>
      <c r="AF134" s="114"/>
      <c r="AG134" s="114"/>
      <c r="AH134" s="115"/>
      <c r="AI134" s="116"/>
      <c r="AJ134" s="116"/>
      <c r="AK134" s="116"/>
      <c r="AL134" s="116"/>
      <c r="AM134" s="116"/>
      <c r="AN134" s="116"/>
      <c r="AO134" s="115"/>
      <c r="AP134" s="117"/>
      <c r="AQ134" s="114"/>
      <c r="AR134" s="114"/>
      <c r="AS134" s="114"/>
      <c r="AT134" s="114"/>
    </row>
    <row r="135" spans="1:46">
      <c r="A135" s="95"/>
      <c r="B135" s="96"/>
      <c r="C135" s="97"/>
      <c r="D135" s="97"/>
      <c r="E135" s="98"/>
      <c r="F135" s="251"/>
      <c r="G135" s="252"/>
      <c r="H135" s="253"/>
      <c r="I135" s="99"/>
      <c r="J135" s="100"/>
      <c r="K135" s="100"/>
      <c r="L135" s="101"/>
      <c r="M135" s="48"/>
      <c r="N135" s="49"/>
      <c r="O135" s="49"/>
      <c r="P135" s="49"/>
      <c r="Q135" s="50"/>
      <c r="R135" s="99"/>
      <c r="S135" s="100"/>
      <c r="T135" s="100"/>
      <c r="U135" s="100"/>
      <c r="V135" s="101"/>
      <c r="W135" s="102"/>
      <c r="X135" s="103"/>
      <c r="Y135" s="104"/>
      <c r="Z135" s="104"/>
      <c r="AA135" s="104"/>
      <c r="AB135" s="104"/>
      <c r="AC135" s="104"/>
      <c r="AD135" s="104"/>
      <c r="AE135" s="106"/>
      <c r="AF135" s="114"/>
      <c r="AG135" s="114"/>
      <c r="AH135" s="115"/>
      <c r="AI135" s="116"/>
      <c r="AJ135" s="116"/>
      <c r="AK135" s="116"/>
      <c r="AL135" s="116"/>
      <c r="AM135" s="116"/>
      <c r="AN135" s="116"/>
      <c r="AO135" s="115"/>
      <c r="AP135" s="117"/>
      <c r="AQ135" s="114"/>
      <c r="AR135" s="114"/>
      <c r="AS135" s="114"/>
      <c r="AT135" s="114"/>
    </row>
    <row r="136" spans="1:46">
      <c r="A136" s="95"/>
      <c r="B136" s="96"/>
      <c r="C136" s="97"/>
      <c r="D136" s="97"/>
      <c r="E136" s="98"/>
      <c r="F136" s="251"/>
      <c r="G136" s="252"/>
      <c r="H136" s="253"/>
      <c r="I136" s="99"/>
      <c r="J136" s="100"/>
      <c r="K136" s="100"/>
      <c r="L136" s="101"/>
      <c r="M136" s="48"/>
      <c r="N136" s="49"/>
      <c r="O136" s="49"/>
      <c r="P136" s="49"/>
      <c r="Q136" s="50"/>
      <c r="R136" s="99"/>
      <c r="S136" s="100"/>
      <c r="T136" s="100"/>
      <c r="U136" s="100"/>
      <c r="V136" s="101"/>
      <c r="W136" s="102"/>
      <c r="X136" s="103"/>
      <c r="Y136" s="104"/>
      <c r="Z136" s="104"/>
      <c r="AA136" s="104"/>
      <c r="AB136" s="104"/>
      <c r="AC136" s="104"/>
      <c r="AD136" s="104"/>
      <c r="AE136" s="106"/>
      <c r="AF136" s="114"/>
      <c r="AG136" s="114"/>
      <c r="AH136" s="115"/>
      <c r="AI136" s="116"/>
      <c r="AJ136" s="116"/>
      <c r="AK136" s="116"/>
      <c r="AL136" s="116"/>
      <c r="AM136" s="116"/>
      <c r="AN136" s="116"/>
      <c r="AO136" s="115"/>
      <c r="AP136" s="117"/>
      <c r="AQ136" s="114"/>
      <c r="AR136" s="114"/>
      <c r="AS136" s="114"/>
      <c r="AT136" s="114"/>
    </row>
    <row r="137" spans="1:46">
      <c r="A137" s="95"/>
      <c r="B137" s="96"/>
      <c r="C137" s="97"/>
      <c r="D137" s="97"/>
      <c r="E137" s="98"/>
      <c r="F137" s="251"/>
      <c r="G137" s="252"/>
      <c r="H137" s="253"/>
      <c r="I137" s="99"/>
      <c r="J137" s="100"/>
      <c r="K137" s="100"/>
      <c r="L137" s="101"/>
      <c r="M137" s="48"/>
      <c r="N137" s="49"/>
      <c r="O137" s="49"/>
      <c r="P137" s="49"/>
      <c r="Q137" s="50"/>
      <c r="R137" s="99"/>
      <c r="S137" s="100"/>
      <c r="T137" s="100"/>
      <c r="U137" s="100"/>
      <c r="V137" s="101"/>
      <c r="W137" s="102"/>
      <c r="X137" s="103"/>
      <c r="Y137" s="104"/>
      <c r="Z137" s="104"/>
      <c r="AA137" s="104"/>
      <c r="AB137" s="104"/>
      <c r="AC137" s="104"/>
      <c r="AD137" s="104"/>
      <c r="AE137" s="106"/>
      <c r="AF137" s="114"/>
      <c r="AG137" s="114"/>
      <c r="AH137" s="115"/>
      <c r="AI137" s="116"/>
      <c r="AJ137" s="116"/>
      <c r="AK137" s="116"/>
      <c r="AL137" s="116"/>
      <c r="AM137" s="116"/>
      <c r="AN137" s="116"/>
      <c r="AO137" s="115"/>
      <c r="AP137" s="117"/>
      <c r="AQ137" s="114"/>
      <c r="AR137" s="114"/>
      <c r="AS137" s="114"/>
      <c r="AT137" s="114"/>
    </row>
    <row r="138" spans="1:46">
      <c r="A138" s="95"/>
      <c r="B138" s="96"/>
      <c r="C138" s="97"/>
      <c r="D138" s="97"/>
      <c r="E138" s="98"/>
      <c r="F138" s="251"/>
      <c r="G138" s="252"/>
      <c r="H138" s="253"/>
      <c r="I138" s="99"/>
      <c r="J138" s="100"/>
      <c r="K138" s="100"/>
      <c r="L138" s="101"/>
      <c r="M138" s="48"/>
      <c r="N138" s="49"/>
      <c r="O138" s="49"/>
      <c r="P138" s="49"/>
      <c r="Q138" s="50"/>
      <c r="R138" s="99"/>
      <c r="S138" s="100"/>
      <c r="T138" s="100"/>
      <c r="U138" s="100"/>
      <c r="V138" s="101"/>
      <c r="W138" s="102"/>
      <c r="X138" s="103"/>
      <c r="Y138" s="104"/>
      <c r="Z138" s="104"/>
      <c r="AA138" s="104"/>
      <c r="AB138" s="104"/>
      <c r="AC138" s="104"/>
      <c r="AD138" s="104"/>
      <c r="AE138" s="106"/>
      <c r="AF138" s="114"/>
      <c r="AG138" s="114"/>
      <c r="AH138" s="115"/>
      <c r="AI138" s="116"/>
      <c r="AJ138" s="116"/>
      <c r="AK138" s="116"/>
      <c r="AL138" s="116"/>
      <c r="AM138" s="116"/>
      <c r="AN138" s="116"/>
      <c r="AO138" s="115"/>
      <c r="AP138" s="117"/>
      <c r="AQ138" s="114"/>
      <c r="AR138" s="114"/>
      <c r="AS138" s="114"/>
      <c r="AT138" s="114"/>
    </row>
    <row r="139" spans="1:46">
      <c r="A139" s="95"/>
      <c r="B139" s="96"/>
      <c r="C139" s="97"/>
      <c r="D139" s="97"/>
      <c r="E139" s="98"/>
      <c r="F139" s="251"/>
      <c r="G139" s="252"/>
      <c r="H139" s="253"/>
      <c r="I139" s="99"/>
      <c r="J139" s="100"/>
      <c r="K139" s="100"/>
      <c r="L139" s="101"/>
      <c r="M139" s="48"/>
      <c r="N139" s="49"/>
      <c r="O139" s="49"/>
      <c r="P139" s="49"/>
      <c r="Q139" s="50"/>
      <c r="R139" s="99"/>
      <c r="S139" s="100"/>
      <c r="T139" s="100"/>
      <c r="U139" s="100"/>
      <c r="V139" s="101"/>
      <c r="W139" s="102"/>
      <c r="X139" s="103"/>
      <c r="Y139" s="104"/>
      <c r="Z139" s="104"/>
      <c r="AA139" s="104"/>
      <c r="AB139" s="104"/>
      <c r="AC139" s="104"/>
      <c r="AD139" s="104"/>
      <c r="AE139" s="106"/>
      <c r="AF139" s="114"/>
      <c r="AG139" s="114"/>
      <c r="AH139" s="115"/>
      <c r="AI139" s="116"/>
      <c r="AJ139" s="116"/>
      <c r="AK139" s="116"/>
      <c r="AL139" s="116"/>
      <c r="AM139" s="116"/>
      <c r="AN139" s="116"/>
      <c r="AO139" s="115"/>
      <c r="AP139" s="117"/>
      <c r="AQ139" s="114"/>
      <c r="AR139" s="114"/>
      <c r="AS139" s="114"/>
      <c r="AT139" s="114"/>
    </row>
    <row r="140" spans="1:46">
      <c r="A140" s="95"/>
      <c r="B140" s="96"/>
      <c r="C140" s="97"/>
      <c r="D140" s="97"/>
      <c r="E140" s="98"/>
      <c r="F140" s="251"/>
      <c r="G140" s="252"/>
      <c r="H140" s="253"/>
      <c r="I140" s="99"/>
      <c r="J140" s="100"/>
      <c r="K140" s="100"/>
      <c r="L140" s="101"/>
      <c r="M140" s="48"/>
      <c r="N140" s="49"/>
      <c r="O140" s="49"/>
      <c r="P140" s="49"/>
      <c r="Q140" s="50"/>
      <c r="R140" s="99"/>
      <c r="S140" s="100"/>
      <c r="T140" s="100"/>
      <c r="U140" s="100"/>
      <c r="V140" s="101"/>
      <c r="W140" s="102"/>
      <c r="X140" s="103"/>
      <c r="Y140" s="104"/>
      <c r="Z140" s="104"/>
      <c r="AA140" s="104"/>
      <c r="AB140" s="104"/>
      <c r="AC140" s="104"/>
      <c r="AD140" s="104"/>
      <c r="AE140" s="106"/>
      <c r="AF140" s="114"/>
      <c r="AG140" s="114"/>
      <c r="AH140" s="115"/>
      <c r="AI140" s="116"/>
      <c r="AJ140" s="116"/>
      <c r="AK140" s="116"/>
      <c r="AL140" s="116"/>
      <c r="AM140" s="116"/>
      <c r="AN140" s="116"/>
      <c r="AO140" s="115"/>
      <c r="AP140" s="117"/>
      <c r="AQ140" s="114"/>
      <c r="AR140" s="114"/>
      <c r="AS140" s="114"/>
      <c r="AT140" s="114"/>
    </row>
    <row r="141" spans="1:46">
      <c r="A141" s="95"/>
      <c r="B141" s="96"/>
      <c r="C141" s="97"/>
      <c r="D141" s="97"/>
      <c r="E141" s="98"/>
      <c r="F141" s="251"/>
      <c r="G141" s="252"/>
      <c r="H141" s="253"/>
      <c r="I141" s="99"/>
      <c r="J141" s="100"/>
      <c r="K141" s="100"/>
      <c r="L141" s="101"/>
      <c r="M141" s="48"/>
      <c r="N141" s="49"/>
      <c r="O141" s="49"/>
      <c r="P141" s="49"/>
      <c r="Q141" s="50"/>
      <c r="R141" s="99"/>
      <c r="S141" s="100"/>
      <c r="T141" s="100"/>
      <c r="U141" s="100"/>
      <c r="V141" s="101"/>
      <c r="W141" s="102"/>
      <c r="X141" s="103"/>
      <c r="Y141" s="104"/>
      <c r="Z141" s="104"/>
      <c r="AA141" s="104"/>
      <c r="AB141" s="104"/>
      <c r="AC141" s="104"/>
      <c r="AD141" s="104"/>
      <c r="AE141" s="106"/>
      <c r="AF141" s="114"/>
      <c r="AG141" s="114"/>
      <c r="AH141" s="115"/>
      <c r="AI141" s="116"/>
      <c r="AJ141" s="116"/>
      <c r="AK141" s="116"/>
      <c r="AL141" s="116"/>
      <c r="AM141" s="116"/>
      <c r="AN141" s="116"/>
      <c r="AO141" s="115"/>
      <c r="AP141" s="117"/>
      <c r="AQ141" s="114"/>
      <c r="AR141" s="114"/>
      <c r="AS141" s="114"/>
      <c r="AT141" s="114"/>
    </row>
    <row r="142" spans="1:46">
      <c r="A142" s="95"/>
      <c r="B142" s="96"/>
      <c r="C142" s="97"/>
      <c r="D142" s="97"/>
      <c r="E142" s="98"/>
      <c r="F142" s="251"/>
      <c r="G142" s="252"/>
      <c r="H142" s="253"/>
      <c r="I142" s="99"/>
      <c r="J142" s="100"/>
      <c r="K142" s="100"/>
      <c r="L142" s="101"/>
      <c r="M142" s="48"/>
      <c r="N142" s="49"/>
      <c r="O142" s="49"/>
      <c r="P142" s="49"/>
      <c r="Q142" s="50"/>
      <c r="R142" s="99"/>
      <c r="S142" s="100"/>
      <c r="T142" s="100"/>
      <c r="U142" s="100"/>
      <c r="V142" s="101"/>
      <c r="W142" s="102"/>
      <c r="X142" s="103"/>
      <c r="Y142" s="104"/>
      <c r="Z142" s="104"/>
      <c r="AA142" s="104"/>
      <c r="AB142" s="104"/>
      <c r="AC142" s="104"/>
      <c r="AD142" s="104"/>
      <c r="AE142" s="106"/>
      <c r="AF142" s="114"/>
      <c r="AG142" s="114"/>
      <c r="AH142" s="115"/>
      <c r="AI142" s="116"/>
      <c r="AJ142" s="116"/>
      <c r="AK142" s="116"/>
      <c r="AL142" s="116"/>
      <c r="AM142" s="116"/>
      <c r="AN142" s="116"/>
      <c r="AO142" s="115"/>
      <c r="AP142" s="117"/>
      <c r="AQ142" s="114"/>
      <c r="AR142" s="114"/>
      <c r="AS142" s="114"/>
      <c r="AT142" s="114"/>
    </row>
    <row r="143" spans="1:46">
      <c r="A143" s="95"/>
      <c r="B143" s="96"/>
      <c r="C143" s="97"/>
      <c r="D143" s="97"/>
      <c r="E143" s="98"/>
      <c r="F143" s="251"/>
      <c r="G143" s="252"/>
      <c r="H143" s="253"/>
      <c r="I143" s="99"/>
      <c r="J143" s="100"/>
      <c r="K143" s="100"/>
      <c r="L143" s="101"/>
      <c r="M143" s="48"/>
      <c r="N143" s="49"/>
      <c r="O143" s="49"/>
      <c r="P143" s="49"/>
      <c r="Q143" s="50"/>
      <c r="R143" s="99"/>
      <c r="S143" s="100"/>
      <c r="T143" s="100"/>
      <c r="U143" s="100"/>
      <c r="V143" s="101"/>
      <c r="W143" s="102"/>
      <c r="X143" s="103"/>
      <c r="Y143" s="104"/>
      <c r="Z143" s="104"/>
      <c r="AA143" s="104"/>
      <c r="AB143" s="104"/>
      <c r="AC143" s="104"/>
      <c r="AD143" s="104"/>
      <c r="AE143" s="106"/>
      <c r="AF143" s="114"/>
      <c r="AG143" s="114"/>
      <c r="AH143" s="115"/>
      <c r="AI143" s="116"/>
      <c r="AJ143" s="116"/>
      <c r="AK143" s="116"/>
      <c r="AL143" s="116"/>
      <c r="AM143" s="116"/>
      <c r="AN143" s="116"/>
      <c r="AO143" s="115"/>
      <c r="AP143" s="117"/>
      <c r="AQ143" s="114"/>
      <c r="AR143" s="114"/>
      <c r="AS143" s="114"/>
      <c r="AT143" s="114"/>
    </row>
    <row r="144" spans="1:46">
      <c r="A144" s="95"/>
      <c r="B144" s="96"/>
      <c r="C144" s="97"/>
      <c r="D144" s="97"/>
      <c r="E144" s="98"/>
      <c r="F144" s="251"/>
      <c r="G144" s="252"/>
      <c r="H144" s="253"/>
      <c r="I144" s="99"/>
      <c r="J144" s="100"/>
      <c r="K144" s="100"/>
      <c r="L144" s="101"/>
      <c r="M144" s="48"/>
      <c r="N144" s="49"/>
      <c r="O144" s="49"/>
      <c r="P144" s="49"/>
      <c r="Q144" s="50"/>
      <c r="R144" s="99"/>
      <c r="S144" s="100"/>
      <c r="T144" s="100"/>
      <c r="U144" s="100"/>
      <c r="V144" s="101"/>
      <c r="W144" s="102"/>
      <c r="X144" s="103"/>
      <c r="Y144" s="104"/>
      <c r="Z144" s="104"/>
      <c r="AA144" s="104"/>
      <c r="AB144" s="104"/>
      <c r="AC144" s="104"/>
      <c r="AD144" s="104"/>
      <c r="AE144" s="106"/>
      <c r="AF144" s="114"/>
      <c r="AG144" s="114"/>
      <c r="AH144" s="115"/>
      <c r="AI144" s="116"/>
      <c r="AJ144" s="116"/>
      <c r="AK144" s="116"/>
      <c r="AL144" s="116"/>
      <c r="AM144" s="116"/>
      <c r="AN144" s="116"/>
      <c r="AO144" s="115"/>
      <c r="AP144" s="117"/>
      <c r="AQ144" s="114"/>
      <c r="AR144" s="114"/>
      <c r="AS144" s="114"/>
      <c r="AT144" s="114"/>
    </row>
    <row r="145" spans="1:46">
      <c r="A145" s="95"/>
      <c r="B145" s="96"/>
      <c r="C145" s="97"/>
      <c r="D145" s="97"/>
      <c r="E145" s="98"/>
      <c r="F145" s="251"/>
      <c r="G145" s="252"/>
      <c r="H145" s="253"/>
      <c r="I145" s="99"/>
      <c r="J145" s="100"/>
      <c r="K145" s="100"/>
      <c r="L145" s="101"/>
      <c r="M145" s="48"/>
      <c r="N145" s="49"/>
      <c r="O145" s="49"/>
      <c r="P145" s="49"/>
      <c r="Q145" s="50"/>
      <c r="R145" s="99"/>
      <c r="S145" s="100"/>
      <c r="T145" s="100"/>
      <c r="U145" s="100"/>
      <c r="V145" s="101"/>
      <c r="W145" s="102"/>
      <c r="X145" s="103"/>
      <c r="Y145" s="104"/>
      <c r="Z145" s="104"/>
      <c r="AA145" s="104"/>
      <c r="AB145" s="104"/>
      <c r="AC145" s="104"/>
      <c r="AD145" s="104"/>
      <c r="AE145" s="106"/>
      <c r="AF145" s="114"/>
      <c r="AG145" s="114"/>
      <c r="AH145" s="115"/>
      <c r="AI145" s="116"/>
      <c r="AJ145" s="116"/>
      <c r="AK145" s="116"/>
      <c r="AL145" s="116"/>
      <c r="AM145" s="116"/>
      <c r="AN145" s="116"/>
      <c r="AO145" s="115"/>
      <c r="AP145" s="117"/>
      <c r="AQ145" s="114"/>
      <c r="AR145" s="114"/>
      <c r="AS145" s="114"/>
      <c r="AT145" s="114"/>
    </row>
    <row r="146" spans="1:46">
      <c r="A146" s="95"/>
      <c r="B146" s="96"/>
      <c r="C146" s="97"/>
      <c r="D146" s="97"/>
      <c r="E146" s="98"/>
      <c r="F146" s="251"/>
      <c r="G146" s="252"/>
      <c r="H146" s="253"/>
      <c r="I146" s="99"/>
      <c r="J146" s="100"/>
      <c r="K146" s="100"/>
      <c r="L146" s="101"/>
      <c r="M146" s="48"/>
      <c r="N146" s="49"/>
      <c r="O146" s="49"/>
      <c r="P146" s="49"/>
      <c r="Q146" s="50"/>
      <c r="R146" s="99"/>
      <c r="S146" s="100"/>
      <c r="T146" s="100"/>
      <c r="U146" s="100"/>
      <c r="V146" s="101"/>
      <c r="W146" s="102"/>
      <c r="X146" s="103"/>
      <c r="Y146" s="104"/>
      <c r="Z146" s="104"/>
      <c r="AA146" s="104"/>
      <c r="AB146" s="104"/>
      <c r="AC146" s="104"/>
      <c r="AD146" s="104"/>
      <c r="AE146" s="106"/>
      <c r="AF146" s="114"/>
      <c r="AG146" s="114"/>
      <c r="AH146" s="115"/>
      <c r="AI146" s="116"/>
      <c r="AJ146" s="116"/>
      <c r="AK146" s="116"/>
      <c r="AL146" s="116"/>
      <c r="AM146" s="116"/>
      <c r="AN146" s="116"/>
      <c r="AO146" s="115"/>
      <c r="AP146" s="117"/>
      <c r="AQ146" s="114"/>
      <c r="AR146" s="114"/>
      <c r="AS146" s="114"/>
      <c r="AT146" s="114"/>
    </row>
    <row r="147" spans="1:46">
      <c r="A147" s="95"/>
      <c r="B147" s="96"/>
      <c r="C147" s="97"/>
      <c r="D147" s="97"/>
      <c r="E147" s="98"/>
      <c r="F147" s="251"/>
      <c r="G147" s="252"/>
      <c r="H147" s="253"/>
      <c r="I147" s="99"/>
      <c r="J147" s="100"/>
      <c r="K147" s="100"/>
      <c r="L147" s="101"/>
      <c r="M147" s="48"/>
      <c r="N147" s="49"/>
      <c r="O147" s="49"/>
      <c r="P147" s="49"/>
      <c r="Q147" s="50"/>
      <c r="R147" s="99"/>
      <c r="S147" s="100"/>
      <c r="T147" s="100"/>
      <c r="U147" s="100"/>
      <c r="V147" s="101"/>
      <c r="W147" s="102"/>
      <c r="X147" s="103"/>
      <c r="Y147" s="104"/>
      <c r="Z147" s="104"/>
      <c r="AA147" s="104"/>
      <c r="AB147" s="104"/>
      <c r="AC147" s="104"/>
      <c r="AD147" s="104"/>
      <c r="AE147" s="106"/>
      <c r="AF147" s="114"/>
      <c r="AG147" s="114"/>
      <c r="AH147" s="115"/>
      <c r="AI147" s="116"/>
      <c r="AJ147" s="116"/>
      <c r="AK147" s="116"/>
      <c r="AL147" s="116"/>
      <c r="AM147" s="116"/>
      <c r="AN147" s="116"/>
      <c r="AO147" s="115"/>
      <c r="AP147" s="117"/>
      <c r="AQ147" s="114"/>
      <c r="AR147" s="114"/>
      <c r="AS147" s="114"/>
      <c r="AT147" s="114"/>
    </row>
    <row r="148" spans="1:46">
      <c r="A148" s="95"/>
      <c r="B148" s="96"/>
      <c r="C148" s="97"/>
      <c r="D148" s="97"/>
      <c r="E148" s="98"/>
      <c r="F148" s="251"/>
      <c r="G148" s="252"/>
      <c r="H148" s="253"/>
      <c r="I148" s="99"/>
      <c r="J148" s="100"/>
      <c r="K148" s="100"/>
      <c r="L148" s="101"/>
      <c r="M148" s="48"/>
      <c r="N148" s="49"/>
      <c r="O148" s="49"/>
      <c r="P148" s="49"/>
      <c r="Q148" s="50"/>
      <c r="R148" s="99"/>
      <c r="S148" s="100"/>
      <c r="T148" s="100"/>
      <c r="U148" s="100"/>
      <c r="V148" s="101"/>
      <c r="W148" s="102"/>
      <c r="X148" s="103"/>
      <c r="Y148" s="104"/>
      <c r="Z148" s="104"/>
      <c r="AA148" s="104"/>
      <c r="AB148" s="104"/>
      <c r="AC148" s="104"/>
      <c r="AD148" s="104"/>
      <c r="AE148" s="106"/>
      <c r="AF148" s="114"/>
      <c r="AG148" s="114"/>
      <c r="AH148" s="115"/>
      <c r="AI148" s="116"/>
      <c r="AJ148" s="116"/>
      <c r="AK148" s="116"/>
      <c r="AL148" s="116"/>
      <c r="AM148" s="116"/>
      <c r="AN148" s="116"/>
      <c r="AO148" s="115"/>
      <c r="AP148" s="117"/>
      <c r="AQ148" s="114"/>
      <c r="AR148" s="114"/>
      <c r="AS148" s="114"/>
      <c r="AT148" s="114"/>
    </row>
    <row r="149" spans="1:46">
      <c r="A149" s="95"/>
      <c r="B149" s="96"/>
      <c r="C149" s="97"/>
      <c r="D149" s="97"/>
      <c r="E149" s="98"/>
      <c r="F149" s="251"/>
      <c r="G149" s="252"/>
      <c r="H149" s="253"/>
      <c r="I149" s="99"/>
      <c r="J149" s="100"/>
      <c r="K149" s="100"/>
      <c r="L149" s="101"/>
      <c r="M149" s="48"/>
      <c r="N149" s="49"/>
      <c r="O149" s="49"/>
      <c r="P149" s="49"/>
      <c r="Q149" s="50"/>
      <c r="R149" s="99"/>
      <c r="S149" s="100"/>
      <c r="T149" s="100"/>
      <c r="U149" s="100"/>
      <c r="V149" s="101"/>
      <c r="W149" s="102"/>
      <c r="X149" s="103"/>
      <c r="Y149" s="104"/>
      <c r="Z149" s="104"/>
      <c r="AA149" s="104"/>
      <c r="AB149" s="104"/>
      <c r="AC149" s="104"/>
      <c r="AD149" s="104"/>
      <c r="AE149" s="106"/>
      <c r="AF149" s="114"/>
      <c r="AG149" s="114"/>
      <c r="AH149" s="115"/>
      <c r="AI149" s="116"/>
      <c r="AJ149" s="116"/>
      <c r="AK149" s="116"/>
      <c r="AL149" s="116"/>
      <c r="AM149" s="116"/>
      <c r="AN149" s="116"/>
      <c r="AO149" s="115"/>
      <c r="AP149" s="117"/>
      <c r="AQ149" s="114"/>
      <c r="AR149" s="114"/>
      <c r="AS149" s="114"/>
      <c r="AT149" s="114"/>
    </row>
    <row r="150" spans="1:46">
      <c r="A150" s="95"/>
      <c r="B150" s="96"/>
      <c r="C150" s="97"/>
      <c r="D150" s="97"/>
      <c r="E150" s="98"/>
      <c r="F150" s="251"/>
      <c r="G150" s="252"/>
      <c r="H150" s="253"/>
      <c r="I150" s="99"/>
      <c r="J150" s="100"/>
      <c r="K150" s="100"/>
      <c r="L150" s="101"/>
      <c r="M150" s="48"/>
      <c r="N150" s="49"/>
      <c r="O150" s="49"/>
      <c r="P150" s="49"/>
      <c r="Q150" s="50"/>
      <c r="R150" s="99"/>
      <c r="S150" s="100"/>
      <c r="T150" s="100"/>
      <c r="U150" s="100"/>
      <c r="V150" s="101"/>
      <c r="W150" s="102"/>
      <c r="X150" s="103"/>
      <c r="Y150" s="104"/>
      <c r="Z150" s="104"/>
      <c r="AA150" s="104"/>
      <c r="AB150" s="104"/>
      <c r="AC150" s="104"/>
      <c r="AD150" s="104"/>
      <c r="AE150" s="106"/>
      <c r="AF150" s="114"/>
      <c r="AG150" s="114"/>
      <c r="AH150" s="115"/>
      <c r="AI150" s="116"/>
      <c r="AJ150" s="116"/>
      <c r="AK150" s="116"/>
      <c r="AL150" s="116"/>
      <c r="AM150" s="116"/>
      <c r="AN150" s="116"/>
      <c r="AO150" s="115"/>
      <c r="AP150" s="117"/>
      <c r="AQ150" s="114"/>
      <c r="AR150" s="114"/>
      <c r="AS150" s="114"/>
      <c r="AT150" s="114"/>
    </row>
    <row r="151" spans="1:46">
      <c r="A151" s="95"/>
      <c r="B151" s="96"/>
      <c r="C151" s="97"/>
      <c r="D151" s="97"/>
      <c r="E151" s="98"/>
      <c r="F151" s="251"/>
      <c r="G151" s="252"/>
      <c r="H151" s="253"/>
      <c r="I151" s="99"/>
      <c r="J151" s="100"/>
      <c r="K151" s="100"/>
      <c r="L151" s="101"/>
      <c r="M151" s="48"/>
      <c r="N151" s="49"/>
      <c r="O151" s="49"/>
      <c r="P151" s="49"/>
      <c r="Q151" s="50"/>
      <c r="R151" s="99"/>
      <c r="S151" s="100"/>
      <c r="T151" s="100"/>
      <c r="U151" s="100"/>
      <c r="V151" s="101"/>
      <c r="W151" s="102"/>
      <c r="X151" s="103"/>
      <c r="Y151" s="104"/>
      <c r="Z151" s="104"/>
      <c r="AA151" s="104"/>
      <c r="AB151" s="104"/>
      <c r="AC151" s="104"/>
      <c r="AD151" s="104"/>
      <c r="AE151" s="106"/>
      <c r="AF151" s="114"/>
      <c r="AG151" s="114"/>
      <c r="AH151" s="115"/>
      <c r="AI151" s="116"/>
      <c r="AJ151" s="116"/>
      <c r="AK151" s="116"/>
      <c r="AL151" s="116"/>
      <c r="AM151" s="116"/>
      <c r="AN151" s="116"/>
      <c r="AO151" s="115"/>
      <c r="AP151" s="117"/>
      <c r="AQ151" s="114"/>
      <c r="AR151" s="114"/>
      <c r="AS151" s="114"/>
      <c r="AT151" s="114"/>
    </row>
    <row r="152" spans="1:46">
      <c r="A152" s="95"/>
      <c r="B152" s="96"/>
      <c r="C152" s="97"/>
      <c r="D152" s="97"/>
      <c r="E152" s="98"/>
      <c r="F152" s="251"/>
      <c r="G152" s="252"/>
      <c r="H152" s="253"/>
      <c r="I152" s="99"/>
      <c r="J152" s="100"/>
      <c r="K152" s="100"/>
      <c r="L152" s="101"/>
      <c r="M152" s="48"/>
      <c r="N152" s="49"/>
      <c r="O152" s="49"/>
      <c r="P152" s="49"/>
      <c r="Q152" s="50"/>
      <c r="R152" s="99"/>
      <c r="S152" s="100"/>
      <c r="T152" s="100"/>
      <c r="U152" s="100"/>
      <c r="V152" s="101"/>
      <c r="W152" s="102"/>
      <c r="X152" s="103"/>
      <c r="Y152" s="104"/>
      <c r="Z152" s="104"/>
      <c r="AA152" s="104"/>
      <c r="AB152" s="104"/>
      <c r="AC152" s="104"/>
      <c r="AD152" s="104"/>
      <c r="AE152" s="106"/>
      <c r="AF152" s="114"/>
      <c r="AG152" s="114"/>
      <c r="AH152" s="115"/>
      <c r="AI152" s="116"/>
      <c r="AJ152" s="116"/>
      <c r="AK152" s="116"/>
      <c r="AL152" s="116"/>
      <c r="AM152" s="116"/>
      <c r="AN152" s="116"/>
      <c r="AO152" s="115"/>
      <c r="AP152" s="117"/>
      <c r="AQ152" s="114"/>
      <c r="AR152" s="114"/>
      <c r="AS152" s="114"/>
      <c r="AT152" s="114"/>
    </row>
    <row r="153" spans="1:46">
      <c r="A153" s="95"/>
      <c r="B153" s="96"/>
      <c r="C153" s="97"/>
      <c r="D153" s="97"/>
      <c r="E153" s="98"/>
      <c r="F153" s="251"/>
      <c r="G153" s="252"/>
      <c r="H153" s="253"/>
      <c r="I153" s="99"/>
      <c r="J153" s="100"/>
      <c r="K153" s="100"/>
      <c r="L153" s="101"/>
      <c r="M153" s="48"/>
      <c r="N153" s="49"/>
      <c r="O153" s="49"/>
      <c r="P153" s="49"/>
      <c r="Q153" s="50"/>
      <c r="R153" s="99"/>
      <c r="S153" s="100"/>
      <c r="T153" s="100"/>
      <c r="U153" s="100"/>
      <c r="V153" s="101"/>
      <c r="W153" s="102"/>
      <c r="X153" s="103"/>
      <c r="Y153" s="104"/>
      <c r="Z153" s="104"/>
      <c r="AA153" s="104"/>
      <c r="AB153" s="104"/>
      <c r="AC153" s="104"/>
      <c r="AD153" s="104"/>
      <c r="AE153" s="106"/>
      <c r="AF153" s="114"/>
      <c r="AG153" s="114"/>
      <c r="AH153" s="115"/>
      <c r="AI153" s="116"/>
      <c r="AJ153" s="116"/>
      <c r="AK153" s="116"/>
      <c r="AL153" s="116"/>
      <c r="AM153" s="116"/>
      <c r="AN153" s="116"/>
      <c r="AO153" s="115"/>
      <c r="AP153" s="117"/>
      <c r="AQ153" s="114"/>
      <c r="AR153" s="114"/>
      <c r="AS153" s="114"/>
      <c r="AT153" s="114"/>
    </row>
    <row r="154" spans="1:46">
      <c r="A154" s="95"/>
      <c r="B154" s="96"/>
      <c r="C154" s="97"/>
      <c r="D154" s="97"/>
      <c r="E154" s="98"/>
      <c r="F154" s="251"/>
      <c r="G154" s="252"/>
      <c r="H154" s="253"/>
      <c r="I154" s="99"/>
      <c r="J154" s="100"/>
      <c r="K154" s="100"/>
      <c r="L154" s="101"/>
      <c r="M154" s="48"/>
      <c r="N154" s="49"/>
      <c r="O154" s="49"/>
      <c r="P154" s="49"/>
      <c r="Q154" s="50"/>
      <c r="R154" s="99"/>
      <c r="S154" s="100"/>
      <c r="T154" s="100"/>
      <c r="U154" s="100"/>
      <c r="V154" s="101"/>
      <c r="W154" s="102"/>
      <c r="X154" s="103"/>
      <c r="Y154" s="104"/>
      <c r="Z154" s="104"/>
      <c r="AA154" s="104"/>
      <c r="AB154" s="104"/>
      <c r="AC154" s="104"/>
      <c r="AD154" s="104"/>
      <c r="AE154" s="106"/>
      <c r="AF154" s="114"/>
      <c r="AG154" s="114"/>
      <c r="AH154" s="115"/>
      <c r="AI154" s="116"/>
      <c r="AJ154" s="116"/>
      <c r="AK154" s="116"/>
      <c r="AL154" s="116"/>
      <c r="AM154" s="116"/>
      <c r="AN154" s="116"/>
      <c r="AO154" s="115"/>
      <c r="AP154" s="117"/>
      <c r="AQ154" s="114"/>
      <c r="AR154" s="114"/>
      <c r="AS154" s="114"/>
      <c r="AT154" s="114"/>
    </row>
    <row r="155" spans="1:46">
      <c r="A155" s="95"/>
      <c r="B155" s="96"/>
      <c r="C155" s="97"/>
      <c r="D155" s="97"/>
      <c r="E155" s="98"/>
      <c r="F155" s="251"/>
      <c r="G155" s="252"/>
      <c r="H155" s="253"/>
      <c r="I155" s="99"/>
      <c r="J155" s="100"/>
      <c r="K155" s="100"/>
      <c r="L155" s="101"/>
      <c r="M155" s="48"/>
      <c r="N155" s="49"/>
      <c r="O155" s="49"/>
      <c r="P155" s="49"/>
      <c r="Q155" s="50"/>
      <c r="R155" s="99"/>
      <c r="S155" s="100"/>
      <c r="T155" s="100"/>
      <c r="U155" s="100"/>
      <c r="V155" s="101"/>
      <c r="W155" s="102"/>
      <c r="X155" s="103"/>
      <c r="Y155" s="104"/>
      <c r="Z155" s="104"/>
      <c r="AA155" s="104"/>
      <c r="AB155" s="104"/>
      <c r="AC155" s="104"/>
      <c r="AD155" s="104"/>
      <c r="AE155" s="106"/>
      <c r="AF155" s="114"/>
      <c r="AG155" s="114"/>
      <c r="AH155" s="115"/>
      <c r="AI155" s="116"/>
      <c r="AJ155" s="116"/>
      <c r="AK155" s="116"/>
      <c r="AL155" s="116"/>
      <c r="AM155" s="116"/>
      <c r="AN155" s="116"/>
      <c r="AO155" s="115"/>
      <c r="AP155" s="117"/>
      <c r="AQ155" s="114"/>
      <c r="AR155" s="114"/>
      <c r="AS155" s="114"/>
      <c r="AT155" s="114"/>
    </row>
    <row r="156" spans="1:46">
      <c r="A156" s="95"/>
      <c r="B156" s="96"/>
      <c r="C156" s="97"/>
      <c r="D156" s="97"/>
      <c r="E156" s="98"/>
      <c r="F156" s="251"/>
      <c r="G156" s="252"/>
      <c r="H156" s="253"/>
      <c r="I156" s="99"/>
      <c r="J156" s="100"/>
      <c r="K156" s="100"/>
      <c r="L156" s="101"/>
      <c r="M156" s="48"/>
      <c r="N156" s="49"/>
      <c r="O156" s="49"/>
      <c r="P156" s="49"/>
      <c r="Q156" s="50"/>
      <c r="R156" s="99"/>
      <c r="S156" s="100"/>
      <c r="T156" s="100"/>
      <c r="U156" s="100"/>
      <c r="V156" s="101"/>
      <c r="W156" s="102"/>
      <c r="X156" s="103"/>
      <c r="Y156" s="104"/>
      <c r="Z156" s="104"/>
      <c r="AA156" s="104"/>
      <c r="AB156" s="104"/>
      <c r="AC156" s="104"/>
      <c r="AD156" s="104"/>
      <c r="AE156" s="106"/>
      <c r="AF156" s="114"/>
      <c r="AG156" s="114"/>
      <c r="AH156" s="115"/>
      <c r="AI156" s="116"/>
      <c r="AJ156" s="116"/>
      <c r="AK156" s="116"/>
      <c r="AL156" s="116"/>
      <c r="AM156" s="116"/>
      <c r="AN156" s="116"/>
      <c r="AO156" s="115"/>
      <c r="AP156" s="117"/>
      <c r="AQ156" s="114"/>
      <c r="AR156" s="114"/>
      <c r="AS156" s="114"/>
      <c r="AT156" s="114"/>
    </row>
    <row r="157" spans="1:46">
      <c r="A157" s="95"/>
      <c r="B157" s="96"/>
      <c r="C157" s="97"/>
      <c r="D157" s="97"/>
      <c r="E157" s="98"/>
      <c r="F157" s="251"/>
      <c r="G157" s="252"/>
      <c r="H157" s="253"/>
      <c r="I157" s="99"/>
      <c r="J157" s="100"/>
      <c r="K157" s="100"/>
      <c r="L157" s="101"/>
      <c r="M157" s="48"/>
      <c r="N157" s="49"/>
      <c r="O157" s="49"/>
      <c r="P157" s="49"/>
      <c r="Q157" s="50"/>
      <c r="R157" s="99"/>
      <c r="S157" s="100"/>
      <c r="T157" s="100"/>
      <c r="U157" s="100"/>
      <c r="V157" s="101"/>
      <c r="W157" s="102"/>
      <c r="X157" s="103"/>
      <c r="Y157" s="104"/>
      <c r="Z157" s="104"/>
      <c r="AA157" s="104"/>
      <c r="AB157" s="104"/>
      <c r="AC157" s="104"/>
      <c r="AD157" s="104"/>
      <c r="AE157" s="106"/>
      <c r="AF157" s="114"/>
      <c r="AG157" s="114"/>
      <c r="AH157" s="115"/>
      <c r="AI157" s="116"/>
      <c r="AJ157" s="116"/>
      <c r="AK157" s="116"/>
      <c r="AL157" s="116"/>
      <c r="AM157" s="116"/>
      <c r="AN157" s="116"/>
      <c r="AO157" s="115"/>
      <c r="AP157" s="117"/>
      <c r="AQ157" s="114"/>
      <c r="AR157" s="114"/>
      <c r="AS157" s="114"/>
      <c r="AT157" s="114"/>
    </row>
    <row r="158" spans="1:46">
      <c r="A158" s="95"/>
      <c r="B158" s="96"/>
      <c r="C158" s="97"/>
      <c r="D158" s="97"/>
      <c r="E158" s="98"/>
      <c r="F158" s="251"/>
      <c r="G158" s="252"/>
      <c r="H158" s="253"/>
      <c r="I158" s="99"/>
      <c r="J158" s="100"/>
      <c r="K158" s="100"/>
      <c r="L158" s="101"/>
      <c r="M158" s="48"/>
      <c r="N158" s="49"/>
      <c r="O158" s="49"/>
      <c r="P158" s="49"/>
      <c r="Q158" s="50"/>
      <c r="R158" s="99"/>
      <c r="S158" s="100"/>
      <c r="T158" s="100"/>
      <c r="U158" s="100"/>
      <c r="V158" s="101"/>
      <c r="W158" s="102"/>
      <c r="X158" s="103"/>
      <c r="Y158" s="104"/>
      <c r="Z158" s="104"/>
      <c r="AA158" s="104"/>
      <c r="AB158" s="104"/>
      <c r="AC158" s="104"/>
      <c r="AD158" s="104"/>
      <c r="AE158" s="106"/>
      <c r="AF158" s="114"/>
      <c r="AG158" s="114"/>
      <c r="AH158" s="115"/>
      <c r="AI158" s="116"/>
      <c r="AJ158" s="116"/>
      <c r="AK158" s="116"/>
      <c r="AL158" s="116"/>
      <c r="AM158" s="116"/>
      <c r="AN158" s="116"/>
      <c r="AO158" s="115"/>
      <c r="AP158" s="117"/>
      <c r="AQ158" s="114"/>
      <c r="AR158" s="114"/>
      <c r="AS158" s="114"/>
      <c r="AT158" s="114"/>
    </row>
    <row r="159" spans="1:46">
      <c r="A159" s="95"/>
      <c r="B159" s="96"/>
      <c r="C159" s="97"/>
      <c r="D159" s="97"/>
      <c r="E159" s="98"/>
      <c r="F159" s="251"/>
      <c r="G159" s="252"/>
      <c r="H159" s="253"/>
      <c r="I159" s="99"/>
      <c r="J159" s="100"/>
      <c r="K159" s="100"/>
      <c r="L159" s="101"/>
      <c r="M159" s="48"/>
      <c r="N159" s="49"/>
      <c r="O159" s="49"/>
      <c r="P159" s="49"/>
      <c r="Q159" s="50"/>
      <c r="R159" s="99"/>
      <c r="S159" s="100"/>
      <c r="T159" s="100"/>
      <c r="U159" s="100"/>
      <c r="V159" s="101"/>
      <c r="W159" s="102"/>
      <c r="X159" s="103"/>
      <c r="Y159" s="104"/>
      <c r="Z159" s="104"/>
      <c r="AA159" s="104"/>
      <c r="AB159" s="104"/>
      <c r="AC159" s="104"/>
      <c r="AD159" s="104"/>
      <c r="AE159" s="106"/>
      <c r="AF159" s="114"/>
      <c r="AG159" s="114"/>
      <c r="AH159" s="115"/>
      <c r="AI159" s="116"/>
      <c r="AJ159" s="116"/>
      <c r="AK159" s="116"/>
      <c r="AL159" s="116"/>
      <c r="AM159" s="116"/>
      <c r="AN159" s="116"/>
      <c r="AO159" s="115"/>
      <c r="AP159" s="117"/>
      <c r="AQ159" s="114"/>
      <c r="AR159" s="114"/>
      <c r="AS159" s="114"/>
      <c r="AT159" s="114"/>
    </row>
    <row r="160" spans="1:46">
      <c r="A160" s="95"/>
      <c r="B160" s="96"/>
      <c r="C160" s="97"/>
      <c r="D160" s="97"/>
      <c r="E160" s="98"/>
      <c r="F160" s="251"/>
      <c r="G160" s="252"/>
      <c r="H160" s="253"/>
      <c r="I160" s="99"/>
      <c r="J160" s="100"/>
      <c r="K160" s="100"/>
      <c r="L160" s="101"/>
      <c r="M160" s="48"/>
      <c r="N160" s="49"/>
      <c r="O160" s="49"/>
      <c r="P160" s="49"/>
      <c r="Q160" s="50"/>
      <c r="R160" s="99"/>
      <c r="S160" s="100"/>
      <c r="T160" s="100"/>
      <c r="U160" s="100"/>
      <c r="V160" s="101"/>
      <c r="W160" s="102"/>
      <c r="X160" s="103"/>
      <c r="Y160" s="104"/>
      <c r="Z160" s="104"/>
      <c r="AA160" s="104"/>
      <c r="AB160" s="104"/>
      <c r="AC160" s="104"/>
      <c r="AD160" s="104"/>
      <c r="AE160" s="106"/>
      <c r="AF160" s="114"/>
      <c r="AG160" s="114"/>
      <c r="AH160" s="115"/>
      <c r="AI160" s="116"/>
      <c r="AJ160" s="116"/>
      <c r="AK160" s="116"/>
      <c r="AL160" s="116"/>
      <c r="AM160" s="116"/>
      <c r="AN160" s="116"/>
      <c r="AO160" s="115"/>
      <c r="AP160" s="117"/>
      <c r="AQ160" s="114"/>
      <c r="AR160" s="114"/>
      <c r="AS160" s="114"/>
      <c r="AT160" s="114"/>
    </row>
    <row r="161" spans="1:46">
      <c r="A161" s="95"/>
      <c r="B161" s="96"/>
      <c r="C161" s="97"/>
      <c r="D161" s="97"/>
      <c r="E161" s="98"/>
      <c r="F161" s="251"/>
      <c r="G161" s="252"/>
      <c r="H161" s="253"/>
      <c r="I161" s="99"/>
      <c r="J161" s="100"/>
      <c r="K161" s="100"/>
      <c r="L161" s="101"/>
      <c r="M161" s="48"/>
      <c r="N161" s="49"/>
      <c r="O161" s="49"/>
      <c r="P161" s="49"/>
      <c r="Q161" s="50"/>
      <c r="R161" s="99"/>
      <c r="S161" s="100"/>
      <c r="T161" s="100"/>
      <c r="U161" s="100"/>
      <c r="V161" s="101"/>
      <c r="W161" s="102"/>
      <c r="X161" s="103"/>
      <c r="Y161" s="104"/>
      <c r="Z161" s="104"/>
      <c r="AA161" s="104"/>
      <c r="AB161" s="104"/>
      <c r="AC161" s="104"/>
      <c r="AD161" s="104"/>
      <c r="AE161" s="106"/>
      <c r="AF161" s="114"/>
      <c r="AG161" s="114"/>
      <c r="AH161" s="115"/>
      <c r="AI161" s="116"/>
      <c r="AJ161" s="116"/>
      <c r="AK161" s="116"/>
      <c r="AL161" s="116"/>
      <c r="AM161" s="116"/>
      <c r="AN161" s="116"/>
      <c r="AO161" s="115"/>
      <c r="AP161" s="117"/>
      <c r="AQ161" s="114"/>
      <c r="AR161" s="114"/>
      <c r="AS161" s="114"/>
      <c r="AT161" s="114"/>
    </row>
    <row r="162" spans="1:46">
      <c r="A162" s="95"/>
      <c r="B162" s="96"/>
      <c r="C162" s="97"/>
      <c r="D162" s="97"/>
      <c r="E162" s="98"/>
      <c r="F162" s="251"/>
      <c r="G162" s="252"/>
      <c r="H162" s="253"/>
      <c r="I162" s="99"/>
      <c r="J162" s="100"/>
      <c r="K162" s="100"/>
      <c r="L162" s="101"/>
      <c r="M162" s="48"/>
      <c r="N162" s="49"/>
      <c r="O162" s="49"/>
      <c r="P162" s="49"/>
      <c r="Q162" s="50"/>
      <c r="R162" s="99"/>
      <c r="S162" s="100"/>
      <c r="T162" s="100"/>
      <c r="U162" s="100"/>
      <c r="V162" s="101"/>
      <c r="W162" s="102"/>
      <c r="X162" s="103"/>
      <c r="Y162" s="104"/>
      <c r="Z162" s="104"/>
      <c r="AA162" s="104"/>
      <c r="AB162" s="104"/>
      <c r="AC162" s="104"/>
      <c r="AD162" s="104"/>
      <c r="AE162" s="106"/>
      <c r="AF162" s="114"/>
      <c r="AG162" s="114"/>
      <c r="AH162" s="115"/>
      <c r="AI162" s="116"/>
      <c r="AJ162" s="116"/>
      <c r="AK162" s="116"/>
      <c r="AL162" s="116"/>
      <c r="AM162" s="116"/>
      <c r="AN162" s="116"/>
      <c r="AO162" s="115"/>
      <c r="AP162" s="117"/>
      <c r="AQ162" s="114"/>
      <c r="AR162" s="114"/>
      <c r="AS162" s="114"/>
      <c r="AT162" s="114"/>
    </row>
    <row r="163" spans="1:46">
      <c r="A163" s="95"/>
      <c r="B163" s="96"/>
      <c r="C163" s="97"/>
      <c r="D163" s="97"/>
      <c r="E163" s="98"/>
      <c r="F163" s="251"/>
      <c r="G163" s="252"/>
      <c r="H163" s="253"/>
      <c r="I163" s="99"/>
      <c r="J163" s="100"/>
      <c r="K163" s="100"/>
      <c r="L163" s="101"/>
      <c r="M163" s="48"/>
      <c r="N163" s="49"/>
      <c r="O163" s="49"/>
      <c r="P163" s="49"/>
      <c r="Q163" s="50"/>
      <c r="R163" s="99"/>
      <c r="S163" s="100"/>
      <c r="T163" s="100"/>
      <c r="U163" s="100"/>
      <c r="V163" s="101"/>
      <c r="W163" s="102"/>
      <c r="X163" s="103"/>
      <c r="Y163" s="104"/>
      <c r="Z163" s="104"/>
      <c r="AA163" s="104"/>
      <c r="AB163" s="104"/>
      <c r="AC163" s="104"/>
      <c r="AD163" s="104"/>
      <c r="AE163" s="106"/>
      <c r="AF163" s="114"/>
      <c r="AG163" s="114"/>
      <c r="AH163" s="115"/>
      <c r="AI163" s="116"/>
      <c r="AJ163" s="116"/>
      <c r="AK163" s="116"/>
      <c r="AL163" s="116"/>
      <c r="AM163" s="116"/>
      <c r="AN163" s="116"/>
      <c r="AO163" s="115"/>
      <c r="AP163" s="117"/>
      <c r="AQ163" s="114"/>
      <c r="AR163" s="114"/>
      <c r="AS163" s="114"/>
      <c r="AT163" s="114"/>
    </row>
    <row r="164" spans="1:46">
      <c r="A164" s="95"/>
      <c r="B164" s="96"/>
      <c r="C164" s="97"/>
      <c r="D164" s="97"/>
      <c r="E164" s="98"/>
      <c r="F164" s="251"/>
      <c r="G164" s="252"/>
      <c r="H164" s="253"/>
      <c r="I164" s="99"/>
      <c r="J164" s="100"/>
      <c r="K164" s="100"/>
      <c r="L164" s="101"/>
      <c r="M164" s="48"/>
      <c r="N164" s="49"/>
      <c r="O164" s="49"/>
      <c r="P164" s="49"/>
      <c r="Q164" s="50"/>
      <c r="R164" s="99"/>
      <c r="S164" s="100"/>
      <c r="T164" s="100"/>
      <c r="U164" s="100"/>
      <c r="V164" s="101"/>
      <c r="W164" s="102"/>
      <c r="X164" s="103"/>
      <c r="Y164" s="104"/>
      <c r="Z164" s="104"/>
      <c r="AA164" s="104"/>
      <c r="AB164" s="104"/>
      <c r="AC164" s="104"/>
      <c r="AD164" s="104"/>
      <c r="AE164" s="106"/>
      <c r="AF164" s="114"/>
      <c r="AG164" s="114"/>
      <c r="AH164" s="115"/>
      <c r="AI164" s="116"/>
      <c r="AJ164" s="116"/>
      <c r="AK164" s="116"/>
      <c r="AL164" s="116"/>
      <c r="AM164" s="116"/>
      <c r="AN164" s="116"/>
      <c r="AO164" s="115"/>
      <c r="AP164" s="117"/>
      <c r="AQ164" s="114"/>
      <c r="AR164" s="114"/>
      <c r="AS164" s="114"/>
      <c r="AT164" s="114"/>
    </row>
    <row r="165" spans="1:46">
      <c r="A165" s="95"/>
      <c r="B165" s="96"/>
      <c r="C165" s="97"/>
      <c r="D165" s="97"/>
      <c r="E165" s="98"/>
      <c r="F165" s="251"/>
      <c r="G165" s="252"/>
      <c r="H165" s="253"/>
      <c r="I165" s="99"/>
      <c r="J165" s="100"/>
      <c r="K165" s="100"/>
      <c r="L165" s="101"/>
      <c r="M165" s="48"/>
      <c r="N165" s="49"/>
      <c r="O165" s="49"/>
      <c r="P165" s="49"/>
      <c r="Q165" s="50"/>
      <c r="R165" s="99"/>
      <c r="S165" s="100"/>
      <c r="T165" s="100"/>
      <c r="U165" s="100"/>
      <c r="V165" s="101"/>
      <c r="W165" s="102"/>
      <c r="X165" s="103"/>
      <c r="Y165" s="104"/>
      <c r="Z165" s="104"/>
      <c r="AA165" s="104"/>
      <c r="AB165" s="104"/>
      <c r="AC165" s="104"/>
      <c r="AD165" s="104"/>
      <c r="AE165" s="106"/>
      <c r="AF165" s="114"/>
      <c r="AG165" s="114"/>
      <c r="AH165" s="115"/>
      <c r="AI165" s="116"/>
      <c r="AJ165" s="116"/>
      <c r="AK165" s="116"/>
      <c r="AL165" s="116"/>
      <c r="AM165" s="116"/>
      <c r="AN165" s="116"/>
      <c r="AO165" s="115"/>
      <c r="AP165" s="117"/>
      <c r="AQ165" s="114"/>
      <c r="AR165" s="114"/>
      <c r="AS165" s="114"/>
      <c r="AT165" s="114"/>
    </row>
    <row r="166" spans="1:46">
      <c r="A166" s="95"/>
      <c r="B166" s="96"/>
      <c r="C166" s="97"/>
      <c r="D166" s="97"/>
      <c r="E166" s="98"/>
      <c r="F166" s="251"/>
      <c r="G166" s="252"/>
      <c r="H166" s="253"/>
      <c r="I166" s="99"/>
      <c r="J166" s="100"/>
      <c r="K166" s="100"/>
      <c r="L166" s="101"/>
      <c r="M166" s="48"/>
      <c r="N166" s="49"/>
      <c r="O166" s="49"/>
      <c r="P166" s="49"/>
      <c r="Q166" s="50"/>
      <c r="R166" s="99"/>
      <c r="S166" s="100"/>
      <c r="T166" s="100"/>
      <c r="U166" s="100"/>
      <c r="V166" s="101"/>
      <c r="W166" s="102"/>
      <c r="X166" s="103"/>
      <c r="Y166" s="104"/>
      <c r="Z166" s="104"/>
      <c r="AA166" s="104"/>
      <c r="AB166" s="104"/>
      <c r="AC166" s="104"/>
      <c r="AD166" s="104"/>
      <c r="AE166" s="106"/>
      <c r="AF166" s="114"/>
      <c r="AG166" s="114"/>
      <c r="AH166" s="115"/>
      <c r="AI166" s="116"/>
      <c r="AJ166" s="116"/>
      <c r="AK166" s="116"/>
      <c r="AL166" s="116"/>
      <c r="AM166" s="116"/>
      <c r="AN166" s="116"/>
      <c r="AO166" s="115"/>
      <c r="AP166" s="117"/>
      <c r="AQ166" s="114"/>
      <c r="AR166" s="114"/>
      <c r="AS166" s="114"/>
      <c r="AT166" s="114"/>
    </row>
    <row r="167" spans="1:46">
      <c r="A167" s="95"/>
      <c r="B167" s="96"/>
      <c r="C167" s="97"/>
      <c r="D167" s="97"/>
      <c r="E167" s="98"/>
      <c r="F167" s="251"/>
      <c r="G167" s="252"/>
      <c r="H167" s="253"/>
      <c r="I167" s="99"/>
      <c r="J167" s="100"/>
      <c r="K167" s="100"/>
      <c r="L167" s="101"/>
      <c r="M167" s="48"/>
      <c r="N167" s="49"/>
      <c r="O167" s="49"/>
      <c r="P167" s="49"/>
      <c r="Q167" s="50"/>
      <c r="R167" s="99"/>
      <c r="S167" s="100"/>
      <c r="T167" s="100"/>
      <c r="U167" s="100"/>
      <c r="V167" s="101"/>
      <c r="W167" s="102"/>
      <c r="X167" s="103"/>
      <c r="Y167" s="104"/>
      <c r="Z167" s="104"/>
      <c r="AA167" s="104"/>
      <c r="AB167" s="104"/>
      <c r="AC167" s="104"/>
      <c r="AD167" s="104"/>
      <c r="AE167" s="106"/>
      <c r="AF167" s="114"/>
      <c r="AG167" s="114"/>
      <c r="AH167" s="115"/>
      <c r="AI167" s="116"/>
      <c r="AJ167" s="116"/>
      <c r="AK167" s="116"/>
      <c r="AL167" s="116"/>
      <c r="AM167" s="116"/>
      <c r="AN167" s="116"/>
      <c r="AO167" s="115"/>
      <c r="AP167" s="117"/>
      <c r="AQ167" s="114"/>
      <c r="AR167" s="114"/>
      <c r="AS167" s="114"/>
      <c r="AT167" s="114"/>
    </row>
    <row r="168" spans="1:46">
      <c r="A168" s="95"/>
      <c r="B168" s="96"/>
      <c r="C168" s="97"/>
      <c r="D168" s="97"/>
      <c r="E168" s="98"/>
      <c r="F168" s="251"/>
      <c r="G168" s="252"/>
      <c r="H168" s="253"/>
      <c r="I168" s="99"/>
      <c r="J168" s="100"/>
      <c r="K168" s="100"/>
      <c r="L168" s="101"/>
      <c r="M168" s="48"/>
      <c r="N168" s="49"/>
      <c r="O168" s="49"/>
      <c r="P168" s="49"/>
      <c r="Q168" s="50"/>
      <c r="R168" s="99"/>
      <c r="S168" s="100"/>
      <c r="T168" s="100"/>
      <c r="U168" s="100"/>
      <c r="V168" s="101"/>
      <c r="W168" s="102"/>
      <c r="X168" s="103"/>
      <c r="Y168" s="104"/>
      <c r="Z168" s="104"/>
      <c r="AA168" s="104"/>
      <c r="AB168" s="104"/>
      <c r="AC168" s="104"/>
      <c r="AD168" s="104"/>
      <c r="AE168" s="106"/>
      <c r="AF168" s="114"/>
      <c r="AG168" s="114"/>
      <c r="AH168" s="115"/>
      <c r="AI168" s="116"/>
      <c r="AJ168" s="116"/>
      <c r="AK168" s="116"/>
      <c r="AL168" s="116"/>
      <c r="AM168" s="116"/>
      <c r="AN168" s="116"/>
      <c r="AO168" s="115"/>
      <c r="AP168" s="117"/>
      <c r="AQ168" s="114"/>
      <c r="AR168" s="114"/>
      <c r="AS168" s="114"/>
      <c r="AT168" s="114"/>
    </row>
    <row r="169" spans="1:46">
      <c r="A169" s="95"/>
      <c r="B169" s="96"/>
      <c r="C169" s="97"/>
      <c r="D169" s="97"/>
      <c r="E169" s="98"/>
      <c r="F169" s="251"/>
      <c r="G169" s="252"/>
      <c r="H169" s="253"/>
      <c r="I169" s="99"/>
      <c r="J169" s="100"/>
      <c r="K169" s="100"/>
      <c r="L169" s="101"/>
      <c r="M169" s="48"/>
      <c r="N169" s="49"/>
      <c r="O169" s="49"/>
      <c r="P169" s="49"/>
      <c r="Q169" s="50"/>
      <c r="R169" s="99"/>
      <c r="S169" s="100"/>
      <c r="T169" s="100"/>
      <c r="U169" s="100"/>
      <c r="V169" s="101"/>
      <c r="W169" s="102"/>
      <c r="X169" s="103"/>
      <c r="Y169" s="104"/>
      <c r="Z169" s="104"/>
      <c r="AA169" s="104"/>
      <c r="AB169" s="104"/>
      <c r="AC169" s="104"/>
      <c r="AD169" s="104"/>
      <c r="AE169" s="106"/>
      <c r="AF169" s="114"/>
      <c r="AG169" s="114"/>
      <c r="AH169" s="115"/>
      <c r="AI169" s="116"/>
      <c r="AJ169" s="116"/>
      <c r="AK169" s="116"/>
      <c r="AL169" s="116"/>
      <c r="AM169" s="116"/>
      <c r="AN169" s="116"/>
      <c r="AO169" s="115"/>
      <c r="AP169" s="117"/>
      <c r="AQ169" s="114"/>
      <c r="AR169" s="114"/>
      <c r="AS169" s="114"/>
      <c r="AT169" s="114"/>
    </row>
    <row r="170" spans="1:46">
      <c r="A170" s="95"/>
      <c r="B170" s="96"/>
      <c r="C170" s="97"/>
      <c r="D170" s="97"/>
      <c r="E170" s="98"/>
      <c r="F170" s="251"/>
      <c r="G170" s="252"/>
      <c r="H170" s="253"/>
      <c r="I170" s="99"/>
      <c r="J170" s="100"/>
      <c r="K170" s="100"/>
      <c r="L170" s="101"/>
      <c r="M170" s="48"/>
      <c r="N170" s="49"/>
      <c r="O170" s="49"/>
      <c r="P170" s="49"/>
      <c r="Q170" s="50"/>
      <c r="R170" s="99"/>
      <c r="S170" s="100"/>
      <c r="T170" s="100"/>
      <c r="U170" s="100"/>
      <c r="V170" s="101"/>
      <c r="W170" s="102"/>
      <c r="X170" s="103"/>
      <c r="Y170" s="104"/>
      <c r="Z170" s="104"/>
      <c r="AA170" s="104"/>
      <c r="AB170" s="104"/>
      <c r="AC170" s="104"/>
      <c r="AD170" s="104"/>
      <c r="AE170" s="106"/>
      <c r="AF170" s="114"/>
      <c r="AG170" s="114"/>
      <c r="AH170" s="115"/>
      <c r="AI170" s="116"/>
      <c r="AJ170" s="116"/>
      <c r="AK170" s="116"/>
      <c r="AL170" s="116"/>
      <c r="AM170" s="116"/>
      <c r="AN170" s="116"/>
      <c r="AO170" s="115"/>
      <c r="AP170" s="117"/>
      <c r="AQ170" s="114"/>
      <c r="AR170" s="114"/>
      <c r="AS170" s="114"/>
      <c r="AT170" s="114"/>
    </row>
    <row r="171" spans="1:46">
      <c r="A171" s="95"/>
      <c r="B171" s="96"/>
      <c r="C171" s="97"/>
      <c r="D171" s="97"/>
      <c r="E171" s="98"/>
      <c r="F171" s="251"/>
      <c r="G171" s="252"/>
      <c r="H171" s="253"/>
      <c r="I171" s="99"/>
      <c r="J171" s="100"/>
      <c r="K171" s="100"/>
      <c r="L171" s="101"/>
      <c r="M171" s="48"/>
      <c r="N171" s="49"/>
      <c r="O171" s="49"/>
      <c r="P171" s="49"/>
      <c r="Q171" s="50"/>
      <c r="R171" s="99"/>
      <c r="S171" s="100"/>
      <c r="T171" s="100"/>
      <c r="U171" s="100"/>
      <c r="V171" s="101"/>
      <c r="W171" s="102"/>
      <c r="X171" s="103"/>
      <c r="Y171" s="104"/>
      <c r="Z171" s="104"/>
      <c r="AA171" s="104"/>
      <c r="AB171" s="104"/>
      <c r="AC171" s="104"/>
      <c r="AD171" s="104"/>
      <c r="AE171" s="106"/>
      <c r="AF171" s="114"/>
      <c r="AG171" s="114"/>
      <c r="AH171" s="115"/>
      <c r="AI171" s="116"/>
      <c r="AJ171" s="116"/>
      <c r="AK171" s="116"/>
      <c r="AL171" s="116"/>
      <c r="AM171" s="116"/>
      <c r="AN171" s="116"/>
      <c r="AO171" s="115"/>
      <c r="AP171" s="117"/>
      <c r="AQ171" s="114"/>
      <c r="AR171" s="114"/>
      <c r="AS171" s="114"/>
      <c r="AT171" s="114"/>
    </row>
    <row r="172" spans="1:46">
      <c r="A172" s="95"/>
      <c r="B172" s="96"/>
      <c r="C172" s="97"/>
      <c r="D172" s="97"/>
      <c r="E172" s="98"/>
      <c r="F172" s="251"/>
      <c r="G172" s="252"/>
      <c r="H172" s="253"/>
      <c r="I172" s="99"/>
      <c r="J172" s="100"/>
      <c r="K172" s="100"/>
      <c r="L172" s="101"/>
      <c r="M172" s="48"/>
      <c r="N172" s="49"/>
      <c r="O172" s="49"/>
      <c r="P172" s="49"/>
      <c r="Q172" s="50"/>
      <c r="R172" s="99"/>
      <c r="S172" s="100"/>
      <c r="T172" s="100"/>
      <c r="U172" s="100"/>
      <c r="V172" s="101"/>
      <c r="W172" s="102"/>
      <c r="X172" s="103"/>
      <c r="Y172" s="104"/>
      <c r="Z172" s="104"/>
      <c r="AA172" s="104"/>
      <c r="AB172" s="104"/>
      <c r="AC172" s="104"/>
      <c r="AD172" s="104"/>
      <c r="AE172" s="106"/>
      <c r="AF172" s="114"/>
      <c r="AG172" s="114"/>
      <c r="AH172" s="115"/>
      <c r="AI172" s="116"/>
      <c r="AJ172" s="116"/>
      <c r="AK172" s="116"/>
      <c r="AL172" s="116"/>
      <c r="AM172" s="116"/>
      <c r="AN172" s="116"/>
      <c r="AO172" s="115"/>
      <c r="AP172" s="117"/>
      <c r="AQ172" s="114"/>
      <c r="AR172" s="114"/>
      <c r="AS172" s="114"/>
      <c r="AT172" s="114"/>
    </row>
    <row r="173" spans="1:46">
      <c r="A173" s="95"/>
      <c r="B173" s="96"/>
      <c r="C173" s="97"/>
      <c r="D173" s="97"/>
      <c r="E173" s="98"/>
      <c r="F173" s="251"/>
      <c r="G173" s="252"/>
      <c r="H173" s="253"/>
      <c r="I173" s="99"/>
      <c r="J173" s="100"/>
      <c r="K173" s="100"/>
      <c r="L173" s="101"/>
      <c r="M173" s="48"/>
      <c r="N173" s="49"/>
      <c r="O173" s="49"/>
      <c r="P173" s="49"/>
      <c r="Q173" s="50"/>
      <c r="R173" s="99"/>
      <c r="S173" s="100"/>
      <c r="T173" s="100"/>
      <c r="U173" s="100"/>
      <c r="V173" s="101"/>
      <c r="W173" s="102"/>
      <c r="X173" s="103"/>
      <c r="Y173" s="104"/>
      <c r="Z173" s="104"/>
      <c r="AA173" s="104"/>
      <c r="AB173" s="104"/>
      <c r="AC173" s="104"/>
      <c r="AD173" s="104"/>
      <c r="AE173" s="106"/>
      <c r="AF173" s="114"/>
      <c r="AG173" s="114"/>
      <c r="AH173" s="115"/>
      <c r="AI173" s="116"/>
      <c r="AJ173" s="116"/>
      <c r="AK173" s="116"/>
      <c r="AL173" s="116"/>
      <c r="AM173" s="116"/>
      <c r="AN173" s="116"/>
      <c r="AO173" s="115"/>
      <c r="AP173" s="117"/>
      <c r="AQ173" s="114"/>
      <c r="AR173" s="114"/>
      <c r="AS173" s="114"/>
      <c r="AT173" s="114"/>
    </row>
    <row r="174" spans="1:46">
      <c r="A174" s="95"/>
      <c r="B174" s="96"/>
      <c r="C174" s="97"/>
      <c r="D174" s="97"/>
      <c r="E174" s="98"/>
      <c r="F174" s="251"/>
      <c r="G174" s="252"/>
      <c r="H174" s="253"/>
      <c r="I174" s="99"/>
      <c r="J174" s="100"/>
      <c r="K174" s="100"/>
      <c r="L174" s="101"/>
      <c r="M174" s="48"/>
      <c r="N174" s="49"/>
      <c r="O174" s="49"/>
      <c r="P174" s="49"/>
      <c r="Q174" s="50"/>
      <c r="R174" s="99"/>
      <c r="S174" s="100"/>
      <c r="T174" s="100"/>
      <c r="U174" s="100"/>
      <c r="V174" s="101"/>
      <c r="W174" s="102"/>
      <c r="X174" s="103"/>
      <c r="Y174" s="104"/>
      <c r="Z174" s="104"/>
      <c r="AA174" s="104"/>
      <c r="AB174" s="104"/>
      <c r="AC174" s="104"/>
      <c r="AD174" s="104"/>
      <c r="AE174" s="106"/>
      <c r="AF174" s="114"/>
      <c r="AG174" s="114"/>
      <c r="AH174" s="115"/>
      <c r="AI174" s="116"/>
      <c r="AJ174" s="116"/>
      <c r="AK174" s="116"/>
      <c r="AL174" s="116"/>
      <c r="AM174" s="116"/>
      <c r="AN174" s="116"/>
      <c r="AO174" s="115"/>
      <c r="AP174" s="117"/>
      <c r="AQ174" s="114"/>
      <c r="AR174" s="114"/>
      <c r="AS174" s="114"/>
      <c r="AT174" s="114"/>
    </row>
    <row r="175" spans="1:46">
      <c r="A175" s="95"/>
      <c r="B175" s="96"/>
      <c r="C175" s="97"/>
      <c r="D175" s="97"/>
      <c r="E175" s="98"/>
      <c r="F175" s="251"/>
      <c r="G175" s="252"/>
      <c r="H175" s="253"/>
      <c r="I175" s="99"/>
      <c r="J175" s="100"/>
      <c r="K175" s="100"/>
      <c r="L175" s="101"/>
      <c r="M175" s="48"/>
      <c r="N175" s="49"/>
      <c r="O175" s="49"/>
      <c r="P175" s="49"/>
      <c r="Q175" s="50"/>
      <c r="R175" s="99"/>
      <c r="S175" s="100"/>
      <c r="T175" s="100"/>
      <c r="U175" s="100"/>
      <c r="V175" s="101"/>
      <c r="W175" s="102"/>
      <c r="X175" s="103"/>
      <c r="Y175" s="104"/>
      <c r="Z175" s="104"/>
      <c r="AA175" s="104"/>
      <c r="AB175" s="104"/>
      <c r="AC175" s="104"/>
      <c r="AD175" s="104"/>
      <c r="AE175" s="106"/>
      <c r="AF175" s="114"/>
      <c r="AG175" s="114"/>
      <c r="AH175" s="115"/>
      <c r="AI175" s="116"/>
      <c r="AJ175" s="116"/>
      <c r="AK175" s="116"/>
      <c r="AL175" s="116"/>
      <c r="AM175" s="116"/>
      <c r="AN175" s="116"/>
      <c r="AO175" s="115"/>
      <c r="AP175" s="117"/>
      <c r="AQ175" s="114"/>
      <c r="AR175" s="114"/>
      <c r="AS175" s="114"/>
      <c r="AT175" s="114"/>
    </row>
    <row r="176" spans="1:46">
      <c r="A176" s="95"/>
      <c r="B176" s="96"/>
      <c r="C176" s="97"/>
      <c r="D176" s="97"/>
      <c r="E176" s="98"/>
      <c r="F176" s="251"/>
      <c r="G176" s="252"/>
      <c r="H176" s="253"/>
      <c r="I176" s="99"/>
      <c r="J176" s="100"/>
      <c r="K176" s="100"/>
      <c r="L176" s="101"/>
      <c r="M176" s="48"/>
      <c r="N176" s="49"/>
      <c r="O176" s="49"/>
      <c r="P176" s="49"/>
      <c r="Q176" s="50"/>
      <c r="R176" s="99"/>
      <c r="S176" s="100"/>
      <c r="T176" s="100"/>
      <c r="U176" s="100"/>
      <c r="V176" s="101"/>
      <c r="W176" s="102"/>
      <c r="X176" s="103"/>
      <c r="Y176" s="104"/>
      <c r="Z176" s="104"/>
      <c r="AA176" s="104"/>
      <c r="AB176" s="104"/>
      <c r="AC176" s="104"/>
      <c r="AD176" s="104"/>
      <c r="AE176" s="106"/>
      <c r="AF176" s="114"/>
      <c r="AG176" s="114"/>
      <c r="AH176" s="115"/>
      <c r="AI176" s="116"/>
      <c r="AJ176" s="116"/>
      <c r="AK176" s="116"/>
      <c r="AL176" s="116"/>
      <c r="AM176" s="116"/>
      <c r="AN176" s="116"/>
      <c r="AO176" s="115"/>
      <c r="AP176" s="117"/>
      <c r="AQ176" s="114"/>
      <c r="AR176" s="114"/>
      <c r="AS176" s="114"/>
      <c r="AT176" s="114"/>
    </row>
    <row r="177" spans="1:46">
      <c r="A177" s="95"/>
      <c r="B177" s="96"/>
      <c r="C177" s="97"/>
      <c r="D177" s="97"/>
      <c r="E177" s="98"/>
      <c r="F177" s="251"/>
      <c r="G177" s="252"/>
      <c r="H177" s="253"/>
      <c r="I177" s="99"/>
      <c r="J177" s="100"/>
      <c r="K177" s="100"/>
      <c r="L177" s="101"/>
      <c r="M177" s="48"/>
      <c r="N177" s="49"/>
      <c r="O177" s="49"/>
      <c r="P177" s="49"/>
      <c r="Q177" s="50"/>
      <c r="R177" s="99"/>
      <c r="S177" s="100"/>
      <c r="T177" s="100"/>
      <c r="U177" s="100"/>
      <c r="V177" s="101"/>
      <c r="W177" s="102"/>
      <c r="X177" s="103"/>
      <c r="Y177" s="104"/>
      <c r="Z177" s="104"/>
      <c r="AA177" s="104"/>
      <c r="AB177" s="104"/>
      <c r="AC177" s="104"/>
      <c r="AD177" s="104"/>
      <c r="AE177" s="106"/>
      <c r="AF177" s="114"/>
      <c r="AG177" s="114"/>
      <c r="AH177" s="115"/>
      <c r="AI177" s="116"/>
      <c r="AJ177" s="116"/>
      <c r="AK177" s="116"/>
      <c r="AL177" s="116"/>
      <c r="AM177" s="116"/>
      <c r="AN177" s="116"/>
      <c r="AO177" s="115"/>
      <c r="AP177" s="117"/>
      <c r="AQ177" s="114"/>
      <c r="AR177" s="114"/>
      <c r="AS177" s="114"/>
      <c r="AT177" s="114"/>
    </row>
    <row r="178" spans="1:46">
      <c r="A178" s="95"/>
      <c r="B178" s="96"/>
      <c r="C178" s="97"/>
      <c r="D178" s="97"/>
      <c r="E178" s="98"/>
      <c r="F178" s="251"/>
      <c r="G178" s="252"/>
      <c r="H178" s="253"/>
      <c r="I178" s="99"/>
      <c r="J178" s="100"/>
      <c r="K178" s="100"/>
      <c r="L178" s="101"/>
      <c r="M178" s="48"/>
      <c r="N178" s="49"/>
      <c r="O178" s="49"/>
      <c r="P178" s="49"/>
      <c r="Q178" s="50"/>
      <c r="R178" s="99"/>
      <c r="S178" s="100"/>
      <c r="T178" s="100"/>
      <c r="U178" s="100"/>
      <c r="V178" s="101"/>
      <c r="W178" s="102"/>
      <c r="X178" s="103"/>
      <c r="Y178" s="104"/>
      <c r="Z178" s="104"/>
      <c r="AA178" s="104"/>
      <c r="AB178" s="104"/>
      <c r="AC178" s="104"/>
      <c r="AD178" s="104"/>
      <c r="AE178" s="106"/>
      <c r="AF178" s="114"/>
      <c r="AG178" s="114"/>
      <c r="AH178" s="115"/>
      <c r="AI178" s="116"/>
      <c r="AJ178" s="116"/>
      <c r="AK178" s="116"/>
      <c r="AL178" s="116"/>
      <c r="AM178" s="116"/>
      <c r="AN178" s="116"/>
      <c r="AO178" s="115"/>
      <c r="AP178" s="117"/>
      <c r="AQ178" s="114"/>
      <c r="AR178" s="114"/>
      <c r="AS178" s="114"/>
      <c r="AT178" s="114"/>
    </row>
    <row r="179" spans="1:46">
      <c r="A179" s="95"/>
      <c r="B179" s="96"/>
      <c r="C179" s="97"/>
      <c r="D179" s="97"/>
      <c r="E179" s="98"/>
      <c r="F179" s="251"/>
      <c r="G179" s="252"/>
      <c r="H179" s="253"/>
      <c r="I179" s="99"/>
      <c r="J179" s="100"/>
      <c r="K179" s="100"/>
      <c r="L179" s="101"/>
      <c r="M179" s="48"/>
      <c r="N179" s="49"/>
      <c r="O179" s="49"/>
      <c r="P179" s="49"/>
      <c r="Q179" s="50"/>
      <c r="R179" s="99"/>
      <c r="S179" s="100"/>
      <c r="T179" s="100"/>
      <c r="U179" s="100"/>
      <c r="V179" s="101"/>
      <c r="W179" s="102"/>
      <c r="X179" s="103"/>
      <c r="Y179" s="104"/>
      <c r="Z179" s="104"/>
      <c r="AA179" s="104"/>
      <c r="AB179" s="104"/>
      <c r="AC179" s="104"/>
      <c r="AD179" s="104"/>
      <c r="AE179" s="106"/>
      <c r="AF179" s="114"/>
      <c r="AG179" s="114"/>
      <c r="AH179" s="115"/>
      <c r="AI179" s="116"/>
      <c r="AJ179" s="116"/>
      <c r="AK179" s="116"/>
      <c r="AL179" s="116"/>
      <c r="AM179" s="116"/>
      <c r="AN179" s="116"/>
      <c r="AO179" s="115"/>
      <c r="AP179" s="117"/>
      <c r="AQ179" s="114"/>
      <c r="AR179" s="114"/>
      <c r="AS179" s="114"/>
      <c r="AT179" s="114"/>
    </row>
    <row r="180" spans="1:46">
      <c r="A180" s="95"/>
      <c r="B180" s="96"/>
      <c r="C180" s="97"/>
      <c r="D180" s="97"/>
      <c r="E180" s="98"/>
      <c r="F180" s="251"/>
      <c r="G180" s="252"/>
      <c r="H180" s="253"/>
      <c r="I180" s="99"/>
      <c r="J180" s="100"/>
      <c r="K180" s="100"/>
      <c r="L180" s="101"/>
      <c r="M180" s="48"/>
      <c r="N180" s="49"/>
      <c r="O180" s="49"/>
      <c r="P180" s="49"/>
      <c r="Q180" s="50"/>
      <c r="R180" s="99"/>
      <c r="S180" s="100"/>
      <c r="T180" s="100"/>
      <c r="U180" s="100"/>
      <c r="V180" s="101"/>
      <c r="W180" s="102"/>
      <c r="X180" s="103"/>
      <c r="Y180" s="104"/>
      <c r="Z180" s="104"/>
      <c r="AA180" s="104"/>
      <c r="AB180" s="104"/>
      <c r="AC180" s="104"/>
      <c r="AD180" s="104"/>
      <c r="AE180" s="106"/>
      <c r="AF180" s="114"/>
      <c r="AG180" s="114"/>
      <c r="AH180" s="115"/>
      <c r="AI180" s="116"/>
      <c r="AJ180" s="116"/>
      <c r="AK180" s="116"/>
      <c r="AL180" s="116"/>
      <c r="AM180" s="116"/>
      <c r="AN180" s="116"/>
      <c r="AO180" s="115"/>
      <c r="AP180" s="117"/>
      <c r="AQ180" s="114"/>
      <c r="AR180" s="114"/>
      <c r="AS180" s="114"/>
      <c r="AT180" s="114"/>
    </row>
    <row r="181" spans="1:46">
      <c r="A181" s="95"/>
      <c r="B181" s="96"/>
      <c r="C181" s="97"/>
      <c r="D181" s="97"/>
      <c r="E181" s="98"/>
      <c r="F181" s="251"/>
      <c r="G181" s="252"/>
      <c r="H181" s="253"/>
      <c r="I181" s="99"/>
      <c r="J181" s="100"/>
      <c r="K181" s="100"/>
      <c r="L181" s="101"/>
      <c r="M181" s="48"/>
      <c r="N181" s="49"/>
      <c r="O181" s="49"/>
      <c r="P181" s="49"/>
      <c r="Q181" s="50"/>
      <c r="R181" s="99"/>
      <c r="S181" s="100"/>
      <c r="T181" s="100"/>
      <c r="U181" s="100"/>
      <c r="V181" s="101"/>
      <c r="W181" s="102"/>
      <c r="X181" s="103"/>
      <c r="Y181" s="104"/>
      <c r="Z181" s="104"/>
      <c r="AA181" s="104"/>
      <c r="AB181" s="104"/>
      <c r="AC181" s="104"/>
      <c r="AD181" s="104"/>
      <c r="AE181" s="106"/>
      <c r="AF181" s="114"/>
      <c r="AG181" s="114"/>
      <c r="AH181" s="115"/>
      <c r="AI181" s="116"/>
      <c r="AJ181" s="116"/>
      <c r="AK181" s="116"/>
      <c r="AL181" s="116"/>
      <c r="AM181" s="116"/>
      <c r="AN181" s="116"/>
      <c r="AO181" s="115"/>
      <c r="AP181" s="117"/>
      <c r="AQ181" s="114"/>
      <c r="AR181" s="114"/>
      <c r="AS181" s="114"/>
      <c r="AT181" s="114"/>
    </row>
    <row r="182" spans="1:46">
      <c r="A182" s="95"/>
      <c r="B182" s="96"/>
      <c r="C182" s="97"/>
      <c r="D182" s="97"/>
      <c r="E182" s="98"/>
      <c r="F182" s="251"/>
      <c r="G182" s="252"/>
      <c r="H182" s="253"/>
      <c r="I182" s="99"/>
      <c r="J182" s="100"/>
      <c r="K182" s="100"/>
      <c r="L182" s="101"/>
      <c r="M182" s="48"/>
      <c r="N182" s="49"/>
      <c r="O182" s="49"/>
      <c r="P182" s="49"/>
      <c r="Q182" s="50"/>
      <c r="R182" s="99"/>
      <c r="S182" s="100"/>
      <c r="T182" s="100"/>
      <c r="U182" s="100"/>
      <c r="V182" s="101"/>
      <c r="W182" s="102"/>
      <c r="X182" s="103"/>
      <c r="Y182" s="104"/>
      <c r="Z182" s="104"/>
      <c r="AA182" s="104"/>
      <c r="AB182" s="104"/>
      <c r="AC182" s="104"/>
      <c r="AD182" s="104"/>
      <c r="AE182" s="106"/>
      <c r="AF182" s="114"/>
      <c r="AG182" s="114"/>
      <c r="AH182" s="115"/>
      <c r="AI182" s="116"/>
      <c r="AJ182" s="116"/>
      <c r="AK182" s="116"/>
      <c r="AL182" s="116"/>
      <c r="AM182" s="116"/>
      <c r="AN182" s="116"/>
      <c r="AO182" s="115"/>
      <c r="AP182" s="117"/>
      <c r="AQ182" s="114"/>
      <c r="AR182" s="114"/>
      <c r="AS182" s="114"/>
      <c r="AT182" s="114"/>
    </row>
    <row r="183" spans="1:46">
      <c r="A183" s="95"/>
      <c r="B183" s="96"/>
      <c r="C183" s="97"/>
      <c r="D183" s="97"/>
      <c r="E183" s="98"/>
      <c r="F183" s="267"/>
      <c r="G183" s="268"/>
      <c r="H183" s="253"/>
      <c r="I183" s="269"/>
      <c r="J183" s="270"/>
      <c r="K183" s="270"/>
      <c r="L183" s="271"/>
      <c r="M183" s="272"/>
      <c r="N183" s="273"/>
      <c r="O183" s="273"/>
      <c r="P183" s="273"/>
      <c r="Q183" s="274"/>
      <c r="R183" s="269"/>
      <c r="S183" s="270"/>
      <c r="T183" s="270"/>
      <c r="U183" s="270"/>
      <c r="V183" s="271"/>
      <c r="W183" s="102"/>
      <c r="X183" s="103"/>
      <c r="Y183" s="104"/>
      <c r="Z183" s="104"/>
      <c r="AA183" s="104"/>
      <c r="AB183" s="104"/>
      <c r="AC183" s="104"/>
      <c r="AD183" s="104"/>
      <c r="AE183" s="106"/>
      <c r="AF183" s="114"/>
      <c r="AG183" s="114"/>
      <c r="AH183" s="115"/>
      <c r="AI183" s="116"/>
      <c r="AJ183" s="116"/>
      <c r="AK183" s="116"/>
      <c r="AL183" s="116"/>
      <c r="AM183" s="116"/>
      <c r="AN183" s="116"/>
      <c r="AO183" s="115"/>
      <c r="AP183" s="117"/>
      <c r="AQ183" s="114"/>
      <c r="AR183" s="114"/>
      <c r="AS183" s="114"/>
      <c r="AT183" s="114"/>
    </row>
  </sheetData>
  <protectedRanges>
    <protectedRange password="D37B" sqref="AJ2:AP2 G2:AD2 A2:E2 AH2 AA3:AD172 A3:Y172" name="Range1_1_1" securityDescriptor="O:WDG:WDD:(A;;CC;;;S-1-5-21-852109325-4236797708-1392725387-220553)(A;;CC;;;S-1-5-21-852109325-4236797708-1392725387-190392)"/>
  </protectedRanges>
  <mergeCells count="5">
    <mergeCell ref="A1:E1"/>
    <mergeCell ref="F1:H1"/>
    <mergeCell ref="I1:L1"/>
    <mergeCell ref="M1:Q1"/>
    <mergeCell ref="R1:V1"/>
  </mergeCells>
  <conditionalFormatting sqref="G25:H25">
    <cfRule type="expression" dxfId="1264" priority="88">
      <formula>$AJ25&lt;&gt;0</formula>
    </cfRule>
  </conditionalFormatting>
  <conditionalFormatting sqref="G20:H20">
    <cfRule type="expression" dxfId="1263" priority="65">
      <formula>$AJ20&lt;&gt;0</formula>
    </cfRule>
  </conditionalFormatting>
  <conditionalFormatting sqref="AB3:AD19 AB21:AD24 AB26:AD35 AB37:AD38 AB40:AD183">
    <cfRule type="cellIs" dxfId="1262" priority="1267" operator="equal">
      <formula>"CHECK"</formula>
    </cfRule>
    <cfRule type="cellIs" dxfId="1261" priority="1268" operator="equal">
      <formula>"NO"</formula>
    </cfRule>
    <cfRule type="cellIs" dxfId="1260" priority="1269" operator="equal">
      <formula>"SHOW"</formula>
    </cfRule>
  </conditionalFormatting>
  <conditionalFormatting sqref="AA3:AA19 AA21:AA24 AA26:AA35 AA37:AA38 AA40:AA183">
    <cfRule type="cellIs" dxfId="1259" priority="1265" operator="equal">
      <formula>FALSE</formula>
    </cfRule>
    <cfRule type="cellIs" dxfId="1258" priority="1266" operator="equal">
      <formula>TRUE</formula>
    </cfRule>
  </conditionalFormatting>
  <conditionalFormatting sqref="Z3:Z19 Z21:Z24 Z26:Z35 Z37:Z38 Z40:Z183">
    <cfRule type="cellIs" dxfId="1257" priority="1263" operator="equal">
      <formula>"OK"</formula>
    </cfRule>
    <cfRule type="cellIs" dxfId="1256" priority="1264" operator="equal">
      <formula>"NOT"</formula>
    </cfRule>
  </conditionalFormatting>
  <conditionalFormatting sqref="AR3:AR19 AR26:AR35 AR37:AR38 AR21:AR24 AR40:AR183">
    <cfRule type="cellIs" dxfId="1255" priority="1261" operator="equal">
      <formula>FALSE</formula>
    </cfRule>
    <cfRule type="cellIs" dxfId="1254" priority="1262" operator="equal">
      <formula>TRUE</formula>
    </cfRule>
  </conditionalFormatting>
  <conditionalFormatting sqref="F173:F183 F24 F26">
    <cfRule type="expression" dxfId="1253" priority="1260">
      <formula>$AI24&lt;&gt;0</formula>
    </cfRule>
  </conditionalFormatting>
  <conditionalFormatting sqref="G173:H183 G24:H24 H4:H19 H21:H23 G26:H26 H27:H35 H37:H38 H40:H172">
    <cfRule type="expression" dxfId="1252" priority="1259">
      <formula>$AJ4&lt;&gt;0</formula>
    </cfRule>
  </conditionalFormatting>
  <conditionalFormatting sqref="I173:I183 I24 I26">
    <cfRule type="expression" dxfId="1251" priority="1258">
      <formula>$AK24&lt;&gt;0</formula>
    </cfRule>
  </conditionalFormatting>
  <conditionalFormatting sqref="J173:J183 J24 J26">
    <cfRule type="expression" dxfId="1250" priority="1257">
      <formula>$AL24&lt;&gt;0</formula>
    </cfRule>
  </conditionalFormatting>
  <conditionalFormatting sqref="K173:K183 K24 K26">
    <cfRule type="expression" dxfId="1249" priority="1256">
      <formula>$AM24&lt;&gt;0</formula>
    </cfRule>
  </conditionalFormatting>
  <conditionalFormatting sqref="W173:W183 W24 W26">
    <cfRule type="expression" dxfId="1248" priority="1255">
      <formula>$AO24="DIFF"</formula>
    </cfRule>
  </conditionalFormatting>
  <conditionalFormatting sqref="D3:D19 D21:D24 D26:D35 D37:D38 D40:D183">
    <cfRule type="expression" dxfId="1247" priority="1254">
      <formula>$AH3="DIFF"</formula>
    </cfRule>
  </conditionalFormatting>
  <conditionalFormatting sqref="L27:L35 L3:L19 L24:V24 L21:L23 L26:V26 L37:L38 L40:L183">
    <cfRule type="expression" dxfId="1246" priority="1253">
      <formula>$AN3&lt;&gt;0</formula>
    </cfRule>
  </conditionalFormatting>
  <conditionalFormatting sqref="F3">
    <cfRule type="expression" dxfId="1245" priority="1252">
      <formula>$AI3&lt;&gt;0</formula>
    </cfRule>
  </conditionalFormatting>
  <conditionalFormatting sqref="G3:H3">
    <cfRule type="expression" dxfId="1244" priority="1251">
      <formula>$AJ3&lt;&gt;0</formula>
    </cfRule>
  </conditionalFormatting>
  <conditionalFormatting sqref="I3">
    <cfRule type="expression" dxfId="1243" priority="1250">
      <formula>$AK3&lt;&gt;0</formula>
    </cfRule>
  </conditionalFormatting>
  <conditionalFormatting sqref="J3">
    <cfRule type="expression" dxfId="1242" priority="1249">
      <formula>$AL3&lt;&gt;0</formula>
    </cfRule>
  </conditionalFormatting>
  <conditionalFormatting sqref="K3">
    <cfRule type="expression" dxfId="1241" priority="1248">
      <formula>$AM3&lt;&gt;0</formula>
    </cfRule>
  </conditionalFormatting>
  <conditionalFormatting sqref="L3:V3">
    <cfRule type="expression" dxfId="1240" priority="1247">
      <formula>$AN3&lt;&gt;0</formula>
    </cfRule>
  </conditionalFormatting>
  <conditionalFormatting sqref="W3">
    <cfRule type="expression" dxfId="1239" priority="1246">
      <formula>$AO3="DIFF"</formula>
    </cfRule>
  </conditionalFormatting>
  <conditionalFormatting sqref="F4">
    <cfRule type="expression" dxfId="1238" priority="1245">
      <formula>$AI4&lt;&gt;0</formula>
    </cfRule>
  </conditionalFormatting>
  <conditionalFormatting sqref="G4:H4">
    <cfRule type="expression" dxfId="1237" priority="1244">
      <formula>$AJ4&lt;&gt;0</formula>
    </cfRule>
  </conditionalFormatting>
  <conditionalFormatting sqref="I4">
    <cfRule type="expression" dxfId="1236" priority="1243">
      <formula>$AK4&lt;&gt;0</formula>
    </cfRule>
  </conditionalFormatting>
  <conditionalFormatting sqref="J4">
    <cfRule type="expression" dxfId="1235" priority="1242">
      <formula>$AL4&lt;&gt;0</formula>
    </cfRule>
  </conditionalFormatting>
  <conditionalFormatting sqref="K4">
    <cfRule type="expression" dxfId="1234" priority="1241">
      <formula>$AM4&lt;&gt;0</formula>
    </cfRule>
  </conditionalFormatting>
  <conditionalFormatting sqref="L4:V4">
    <cfRule type="expression" dxfId="1233" priority="1240">
      <formula>$AN4&lt;&gt;0</formula>
    </cfRule>
  </conditionalFormatting>
  <conditionalFormatting sqref="W4">
    <cfRule type="expression" dxfId="1232" priority="1239">
      <formula>$AO4="DIFF"</formula>
    </cfRule>
  </conditionalFormatting>
  <conditionalFormatting sqref="F5">
    <cfRule type="expression" dxfId="1231" priority="1238">
      <formula>$AI5&lt;&gt;0</formula>
    </cfRule>
  </conditionalFormatting>
  <conditionalFormatting sqref="G5:H5">
    <cfRule type="expression" dxfId="1230" priority="1237">
      <formula>$AJ5&lt;&gt;0</formula>
    </cfRule>
  </conditionalFormatting>
  <conditionalFormatting sqref="I5">
    <cfRule type="expression" dxfId="1229" priority="1236">
      <formula>$AK5&lt;&gt;0</formula>
    </cfRule>
  </conditionalFormatting>
  <conditionalFormatting sqref="J5">
    <cfRule type="expression" dxfId="1228" priority="1235">
      <formula>$AL5&lt;&gt;0</formula>
    </cfRule>
  </conditionalFormatting>
  <conditionalFormatting sqref="K5">
    <cfRule type="expression" dxfId="1227" priority="1234">
      <formula>$AM5&lt;&gt;0</formula>
    </cfRule>
  </conditionalFormatting>
  <conditionalFormatting sqref="L5:V5">
    <cfRule type="expression" dxfId="1226" priority="1233">
      <formula>$AN5&lt;&gt;0</formula>
    </cfRule>
  </conditionalFormatting>
  <conditionalFormatting sqref="W5">
    <cfRule type="expression" dxfId="1225" priority="1232">
      <formula>$AO5="DIFF"</formula>
    </cfRule>
  </conditionalFormatting>
  <conditionalFormatting sqref="F6">
    <cfRule type="expression" dxfId="1224" priority="1231">
      <formula>$AI6&lt;&gt;0</formula>
    </cfRule>
  </conditionalFormatting>
  <conditionalFormatting sqref="G6:H6">
    <cfRule type="expression" dxfId="1223" priority="1230">
      <formula>$AJ6&lt;&gt;0</formula>
    </cfRule>
  </conditionalFormatting>
  <conditionalFormatting sqref="I6">
    <cfRule type="expression" dxfId="1222" priority="1229">
      <formula>$AK6&lt;&gt;0</formula>
    </cfRule>
  </conditionalFormatting>
  <conditionalFormatting sqref="J6">
    <cfRule type="expression" dxfId="1221" priority="1228">
      <formula>$AL6&lt;&gt;0</formula>
    </cfRule>
  </conditionalFormatting>
  <conditionalFormatting sqref="K6">
    <cfRule type="expression" dxfId="1220" priority="1227">
      <formula>$AM6&lt;&gt;0</formula>
    </cfRule>
  </conditionalFormatting>
  <conditionalFormatting sqref="L6:V6">
    <cfRule type="expression" dxfId="1219" priority="1226">
      <formula>$AN6&lt;&gt;0</formula>
    </cfRule>
  </conditionalFormatting>
  <conditionalFormatting sqref="W6">
    <cfRule type="expression" dxfId="1218" priority="1225">
      <formula>$AO6="DIFF"</formula>
    </cfRule>
  </conditionalFormatting>
  <conditionalFormatting sqref="F7">
    <cfRule type="expression" dxfId="1217" priority="1224">
      <formula>$AI7&lt;&gt;0</formula>
    </cfRule>
  </conditionalFormatting>
  <conditionalFormatting sqref="G7:H7">
    <cfRule type="expression" dxfId="1216" priority="1223">
      <formula>$AJ7&lt;&gt;0</formula>
    </cfRule>
  </conditionalFormatting>
  <conditionalFormatting sqref="I7">
    <cfRule type="expression" dxfId="1215" priority="1222">
      <formula>$AK7&lt;&gt;0</formula>
    </cfRule>
  </conditionalFormatting>
  <conditionalFormatting sqref="J7">
    <cfRule type="expression" dxfId="1214" priority="1221">
      <formula>$AL7&lt;&gt;0</formula>
    </cfRule>
  </conditionalFormatting>
  <conditionalFormatting sqref="K7">
    <cfRule type="expression" dxfId="1213" priority="1220">
      <formula>$AM7&lt;&gt;0</formula>
    </cfRule>
  </conditionalFormatting>
  <conditionalFormatting sqref="L7:V7">
    <cfRule type="expression" dxfId="1212" priority="1219">
      <formula>$AN7&lt;&gt;0</formula>
    </cfRule>
  </conditionalFormatting>
  <conditionalFormatting sqref="W7">
    <cfRule type="expression" dxfId="1211" priority="1218">
      <formula>$AO7="DIFF"</formula>
    </cfRule>
  </conditionalFormatting>
  <conditionalFormatting sqref="F8">
    <cfRule type="expression" dxfId="1210" priority="1217">
      <formula>$AI8&lt;&gt;0</formula>
    </cfRule>
  </conditionalFormatting>
  <conditionalFormatting sqref="G8:H8">
    <cfRule type="expression" dxfId="1209" priority="1216">
      <formula>$AJ8&lt;&gt;0</formula>
    </cfRule>
  </conditionalFormatting>
  <conditionalFormatting sqref="I8">
    <cfRule type="expression" dxfId="1208" priority="1215">
      <formula>$AK8&lt;&gt;0</formula>
    </cfRule>
  </conditionalFormatting>
  <conditionalFormatting sqref="J8">
    <cfRule type="expression" dxfId="1207" priority="1214">
      <formula>$AL8&lt;&gt;0</formula>
    </cfRule>
  </conditionalFormatting>
  <conditionalFormatting sqref="K8">
    <cfRule type="expression" dxfId="1206" priority="1213">
      <formula>$AM8&lt;&gt;0</formula>
    </cfRule>
  </conditionalFormatting>
  <conditionalFormatting sqref="L8:V8">
    <cfRule type="expression" dxfId="1205" priority="1212">
      <formula>$AN8&lt;&gt;0</formula>
    </cfRule>
  </conditionalFormatting>
  <conditionalFormatting sqref="W8">
    <cfRule type="expression" dxfId="1204" priority="1211">
      <formula>$AO8="DIFF"</formula>
    </cfRule>
  </conditionalFormatting>
  <conditionalFormatting sqref="F9">
    <cfRule type="expression" dxfId="1203" priority="1210">
      <formula>$AI9&lt;&gt;0</formula>
    </cfRule>
  </conditionalFormatting>
  <conditionalFormatting sqref="G9:H9">
    <cfRule type="expression" dxfId="1202" priority="1209">
      <formula>$AJ9&lt;&gt;0</formula>
    </cfRule>
  </conditionalFormatting>
  <conditionalFormatting sqref="I9">
    <cfRule type="expression" dxfId="1201" priority="1208">
      <formula>$AK9&lt;&gt;0</formula>
    </cfRule>
  </conditionalFormatting>
  <conditionalFormatting sqref="J9">
    <cfRule type="expression" dxfId="1200" priority="1207">
      <formula>$AL9&lt;&gt;0</formula>
    </cfRule>
  </conditionalFormatting>
  <conditionalFormatting sqref="K9">
    <cfRule type="expression" dxfId="1199" priority="1206">
      <formula>$AM9&lt;&gt;0</formula>
    </cfRule>
  </conditionalFormatting>
  <conditionalFormatting sqref="L9:V9">
    <cfRule type="expression" dxfId="1198" priority="1205">
      <formula>$AN9&lt;&gt;0</formula>
    </cfRule>
  </conditionalFormatting>
  <conditionalFormatting sqref="W9">
    <cfRule type="expression" dxfId="1197" priority="1204">
      <formula>$AO9="DIFF"</formula>
    </cfRule>
  </conditionalFormatting>
  <conditionalFormatting sqref="F10">
    <cfRule type="expression" dxfId="1196" priority="1203">
      <formula>$AI10&lt;&gt;0</formula>
    </cfRule>
  </conditionalFormatting>
  <conditionalFormatting sqref="G10:H10">
    <cfRule type="expression" dxfId="1195" priority="1202">
      <formula>$AJ10&lt;&gt;0</formula>
    </cfRule>
  </conditionalFormatting>
  <conditionalFormatting sqref="I10">
    <cfRule type="expression" dxfId="1194" priority="1201">
      <formula>$AK10&lt;&gt;0</formula>
    </cfRule>
  </conditionalFormatting>
  <conditionalFormatting sqref="J10">
    <cfRule type="expression" dxfId="1193" priority="1200">
      <formula>$AL10&lt;&gt;0</formula>
    </cfRule>
  </conditionalFormatting>
  <conditionalFormatting sqref="K10">
    <cfRule type="expression" dxfId="1192" priority="1199">
      <formula>$AM10&lt;&gt;0</formula>
    </cfRule>
  </conditionalFormatting>
  <conditionalFormatting sqref="L10:V10">
    <cfRule type="expression" dxfId="1191" priority="1198">
      <formula>$AN10&lt;&gt;0</formula>
    </cfRule>
  </conditionalFormatting>
  <conditionalFormatting sqref="W10">
    <cfRule type="expression" dxfId="1190" priority="1197">
      <formula>$AO10="DIFF"</formula>
    </cfRule>
  </conditionalFormatting>
  <conditionalFormatting sqref="F11">
    <cfRule type="expression" dxfId="1189" priority="1196">
      <formula>$AI11&lt;&gt;0</formula>
    </cfRule>
  </conditionalFormatting>
  <conditionalFormatting sqref="G11:H11">
    <cfRule type="expression" dxfId="1188" priority="1195">
      <formula>$AJ11&lt;&gt;0</formula>
    </cfRule>
  </conditionalFormatting>
  <conditionalFormatting sqref="I11">
    <cfRule type="expression" dxfId="1187" priority="1194">
      <formula>$AK11&lt;&gt;0</formula>
    </cfRule>
  </conditionalFormatting>
  <conditionalFormatting sqref="J11">
    <cfRule type="expression" dxfId="1186" priority="1193">
      <formula>$AL11&lt;&gt;0</formula>
    </cfRule>
  </conditionalFormatting>
  <conditionalFormatting sqref="K11">
    <cfRule type="expression" dxfId="1185" priority="1192">
      <formula>$AM11&lt;&gt;0</formula>
    </cfRule>
  </conditionalFormatting>
  <conditionalFormatting sqref="L11:V11">
    <cfRule type="expression" dxfId="1184" priority="1191">
      <formula>$AN11&lt;&gt;0</formula>
    </cfRule>
  </conditionalFormatting>
  <conditionalFormatting sqref="W11">
    <cfRule type="expression" dxfId="1183" priority="1190">
      <formula>$AO11="DIFF"</formula>
    </cfRule>
  </conditionalFormatting>
  <conditionalFormatting sqref="F12">
    <cfRule type="expression" dxfId="1182" priority="1189">
      <formula>$AI12&lt;&gt;0</formula>
    </cfRule>
  </conditionalFormatting>
  <conditionalFormatting sqref="G12:H12">
    <cfRule type="expression" dxfId="1181" priority="1188">
      <formula>$AJ12&lt;&gt;0</formula>
    </cfRule>
  </conditionalFormatting>
  <conditionalFormatting sqref="I12">
    <cfRule type="expression" dxfId="1180" priority="1187">
      <formula>$AK12&lt;&gt;0</formula>
    </cfRule>
  </conditionalFormatting>
  <conditionalFormatting sqref="J12">
    <cfRule type="expression" dxfId="1179" priority="1186">
      <formula>$AL12&lt;&gt;0</formula>
    </cfRule>
  </conditionalFormatting>
  <conditionalFormatting sqref="K12">
    <cfRule type="expression" dxfId="1178" priority="1185">
      <formula>$AM12&lt;&gt;0</formula>
    </cfRule>
  </conditionalFormatting>
  <conditionalFormatting sqref="L12:V12">
    <cfRule type="expression" dxfId="1177" priority="1184">
      <formula>$AN12&lt;&gt;0</formula>
    </cfRule>
  </conditionalFormatting>
  <conditionalFormatting sqref="W12">
    <cfRule type="expression" dxfId="1176" priority="1183">
      <formula>$AO12="DIFF"</formula>
    </cfRule>
  </conditionalFormatting>
  <conditionalFormatting sqref="F13">
    <cfRule type="expression" dxfId="1175" priority="1182">
      <formula>$AI13&lt;&gt;0</formula>
    </cfRule>
  </conditionalFormatting>
  <conditionalFormatting sqref="G13:H13">
    <cfRule type="expression" dxfId="1174" priority="1181">
      <formula>$AJ13&lt;&gt;0</formula>
    </cfRule>
  </conditionalFormatting>
  <conditionalFormatting sqref="I13">
    <cfRule type="expression" dxfId="1173" priority="1180">
      <formula>$AK13&lt;&gt;0</formula>
    </cfRule>
  </conditionalFormatting>
  <conditionalFormatting sqref="J13">
    <cfRule type="expression" dxfId="1172" priority="1179">
      <formula>$AL13&lt;&gt;0</formula>
    </cfRule>
  </conditionalFormatting>
  <conditionalFormatting sqref="K13">
    <cfRule type="expression" dxfId="1171" priority="1178">
      <formula>$AM13&lt;&gt;0</formula>
    </cfRule>
  </conditionalFormatting>
  <conditionalFormatting sqref="L13:V13">
    <cfRule type="expression" dxfId="1170" priority="1177">
      <formula>$AN13&lt;&gt;0</formula>
    </cfRule>
  </conditionalFormatting>
  <conditionalFormatting sqref="W13">
    <cfRule type="expression" dxfId="1169" priority="1176">
      <formula>$AO13="DIFF"</formula>
    </cfRule>
  </conditionalFormatting>
  <conditionalFormatting sqref="F14">
    <cfRule type="expression" dxfId="1168" priority="1175">
      <formula>$AI14&lt;&gt;0</formula>
    </cfRule>
  </conditionalFormatting>
  <conditionalFormatting sqref="G14:H14">
    <cfRule type="expression" dxfId="1167" priority="1174">
      <formula>$AJ14&lt;&gt;0</formula>
    </cfRule>
  </conditionalFormatting>
  <conditionalFormatting sqref="I14">
    <cfRule type="expression" dxfId="1166" priority="1173">
      <formula>$AK14&lt;&gt;0</formula>
    </cfRule>
  </conditionalFormatting>
  <conditionalFormatting sqref="J14">
    <cfRule type="expression" dxfId="1165" priority="1172">
      <formula>$AL14&lt;&gt;0</formula>
    </cfRule>
  </conditionalFormatting>
  <conditionalFormatting sqref="K14">
    <cfRule type="expression" dxfId="1164" priority="1171">
      <formula>$AM14&lt;&gt;0</formula>
    </cfRule>
  </conditionalFormatting>
  <conditionalFormatting sqref="L14:V14">
    <cfRule type="expression" dxfId="1163" priority="1170">
      <formula>$AN14&lt;&gt;0</formula>
    </cfRule>
  </conditionalFormatting>
  <conditionalFormatting sqref="W14">
    <cfRule type="expression" dxfId="1162" priority="1169">
      <formula>$AO14="DIFF"</formula>
    </cfRule>
  </conditionalFormatting>
  <conditionalFormatting sqref="F15">
    <cfRule type="expression" dxfId="1161" priority="1168">
      <formula>$AI15&lt;&gt;0</formula>
    </cfRule>
  </conditionalFormatting>
  <conditionalFormatting sqref="G15:H15">
    <cfRule type="expression" dxfId="1160" priority="1167">
      <formula>$AJ15&lt;&gt;0</formula>
    </cfRule>
  </conditionalFormatting>
  <conditionalFormatting sqref="I15">
    <cfRule type="expression" dxfId="1159" priority="1166">
      <formula>$AK15&lt;&gt;0</formula>
    </cfRule>
  </conditionalFormatting>
  <conditionalFormatting sqref="J15">
    <cfRule type="expression" dxfId="1158" priority="1165">
      <formula>$AL15&lt;&gt;0</formula>
    </cfRule>
  </conditionalFormatting>
  <conditionalFormatting sqref="K15">
    <cfRule type="expression" dxfId="1157" priority="1164">
      <formula>$AM15&lt;&gt;0</formula>
    </cfRule>
  </conditionalFormatting>
  <conditionalFormatting sqref="L15:V15">
    <cfRule type="expression" dxfId="1156" priority="1163">
      <formula>$AN15&lt;&gt;0</formula>
    </cfRule>
  </conditionalFormatting>
  <conditionalFormatting sqref="W15">
    <cfRule type="expression" dxfId="1155" priority="1162">
      <formula>$AO15="DIFF"</formula>
    </cfRule>
  </conditionalFormatting>
  <conditionalFormatting sqref="F16">
    <cfRule type="expression" dxfId="1154" priority="1161">
      <formula>$AI16&lt;&gt;0</formula>
    </cfRule>
  </conditionalFormatting>
  <conditionalFormatting sqref="G16:H16">
    <cfRule type="expression" dxfId="1153" priority="1160">
      <formula>$AJ16&lt;&gt;0</formula>
    </cfRule>
  </conditionalFormatting>
  <conditionalFormatting sqref="I16">
    <cfRule type="expression" dxfId="1152" priority="1159">
      <formula>$AK16&lt;&gt;0</formula>
    </cfRule>
  </conditionalFormatting>
  <conditionalFormatting sqref="J16">
    <cfRule type="expression" dxfId="1151" priority="1158">
      <formula>$AL16&lt;&gt;0</formula>
    </cfRule>
  </conditionalFormatting>
  <conditionalFormatting sqref="K16">
    <cfRule type="expression" dxfId="1150" priority="1157">
      <formula>$AM16&lt;&gt;0</formula>
    </cfRule>
  </conditionalFormatting>
  <conditionalFormatting sqref="L16:V16">
    <cfRule type="expression" dxfId="1149" priority="1156">
      <formula>$AN16&lt;&gt;0</formula>
    </cfRule>
  </conditionalFormatting>
  <conditionalFormatting sqref="W16">
    <cfRule type="expression" dxfId="1148" priority="1155">
      <formula>$AO16="DIFF"</formula>
    </cfRule>
  </conditionalFormatting>
  <conditionalFormatting sqref="F17">
    <cfRule type="expression" dxfId="1147" priority="1154">
      <formula>$AI17&lt;&gt;0</formula>
    </cfRule>
  </conditionalFormatting>
  <conditionalFormatting sqref="G17:H17">
    <cfRule type="expression" dxfId="1146" priority="1153">
      <formula>$AJ17&lt;&gt;0</formula>
    </cfRule>
  </conditionalFormatting>
  <conditionalFormatting sqref="I17">
    <cfRule type="expression" dxfId="1145" priority="1152">
      <formula>$AK17&lt;&gt;0</formula>
    </cfRule>
  </conditionalFormatting>
  <conditionalFormatting sqref="J17">
    <cfRule type="expression" dxfId="1144" priority="1151">
      <formula>$AL17&lt;&gt;0</formula>
    </cfRule>
  </conditionalFormatting>
  <conditionalFormatting sqref="K17">
    <cfRule type="expression" dxfId="1143" priority="1150">
      <formula>$AM17&lt;&gt;0</formula>
    </cfRule>
  </conditionalFormatting>
  <conditionalFormatting sqref="L17:V17 S18:S19">
    <cfRule type="expression" dxfId="1142" priority="1149">
      <formula>$AN17&lt;&gt;0</formula>
    </cfRule>
  </conditionalFormatting>
  <conditionalFormatting sqref="W17">
    <cfRule type="expression" dxfId="1141" priority="1148">
      <formula>$AO17="DIFF"</formula>
    </cfRule>
  </conditionalFormatting>
  <conditionalFormatting sqref="F18">
    <cfRule type="expression" dxfId="1140" priority="1147">
      <formula>$AI18&lt;&gt;0</formula>
    </cfRule>
  </conditionalFormatting>
  <conditionalFormatting sqref="G18:H18">
    <cfRule type="expression" dxfId="1139" priority="1146">
      <formula>$AJ18&lt;&gt;0</formula>
    </cfRule>
  </conditionalFormatting>
  <conditionalFormatting sqref="I18">
    <cfRule type="expression" dxfId="1138" priority="1145">
      <formula>$AK18&lt;&gt;0</formula>
    </cfRule>
  </conditionalFormatting>
  <conditionalFormatting sqref="J18">
    <cfRule type="expression" dxfId="1137" priority="1144">
      <formula>$AL18&lt;&gt;0</formula>
    </cfRule>
  </conditionalFormatting>
  <conditionalFormatting sqref="K18">
    <cfRule type="expression" dxfId="1136" priority="1143">
      <formula>$AM18&lt;&gt;0</formula>
    </cfRule>
  </conditionalFormatting>
  <conditionalFormatting sqref="L18:V18">
    <cfRule type="expression" dxfId="1135" priority="1142">
      <formula>$AN18&lt;&gt;0</formula>
    </cfRule>
  </conditionalFormatting>
  <conditionalFormatting sqref="W18">
    <cfRule type="expression" dxfId="1134" priority="1141">
      <formula>$AO18="DIFF"</formula>
    </cfRule>
  </conditionalFormatting>
  <conditionalFormatting sqref="F19">
    <cfRule type="expression" dxfId="1133" priority="1140">
      <formula>$AI19&lt;&gt;0</formula>
    </cfRule>
  </conditionalFormatting>
  <conditionalFormatting sqref="G19:H19">
    <cfRule type="expression" dxfId="1132" priority="1139">
      <formula>$AJ19&lt;&gt;0</formula>
    </cfRule>
  </conditionalFormatting>
  <conditionalFormatting sqref="I19">
    <cfRule type="expression" dxfId="1131" priority="1138">
      <formula>$AK19&lt;&gt;0</formula>
    </cfRule>
  </conditionalFormatting>
  <conditionalFormatting sqref="J19">
    <cfRule type="expression" dxfId="1130" priority="1137">
      <formula>$AL19&lt;&gt;0</formula>
    </cfRule>
  </conditionalFormatting>
  <conditionalFormatting sqref="K19">
    <cfRule type="expression" dxfId="1129" priority="1136">
      <formula>$AM19&lt;&gt;0</formula>
    </cfRule>
  </conditionalFormatting>
  <conditionalFormatting sqref="L19:V19">
    <cfRule type="expression" dxfId="1128" priority="1135">
      <formula>$AN19&lt;&gt;0</formula>
    </cfRule>
  </conditionalFormatting>
  <conditionalFormatting sqref="W19">
    <cfRule type="expression" dxfId="1127" priority="1134">
      <formula>$AO19="DIFF"</formula>
    </cfRule>
  </conditionalFormatting>
  <conditionalFormatting sqref="F21">
    <cfRule type="expression" dxfId="1126" priority="1133">
      <formula>$AI21&lt;&gt;0</formula>
    </cfRule>
  </conditionalFormatting>
  <conditionalFormatting sqref="G21:H21">
    <cfRule type="expression" dxfId="1125" priority="1132">
      <formula>$AJ21&lt;&gt;0</formula>
    </cfRule>
  </conditionalFormatting>
  <conditionalFormatting sqref="I21">
    <cfRule type="expression" dxfId="1124" priority="1131">
      <formula>$AK21&lt;&gt;0</formula>
    </cfRule>
  </conditionalFormatting>
  <conditionalFormatting sqref="J21">
    <cfRule type="expression" dxfId="1123" priority="1130">
      <formula>$AL21&lt;&gt;0</formula>
    </cfRule>
  </conditionalFormatting>
  <conditionalFormatting sqref="K21">
    <cfRule type="expression" dxfId="1122" priority="1129">
      <formula>$AM21&lt;&gt;0</formula>
    </cfRule>
  </conditionalFormatting>
  <conditionalFormatting sqref="L21:V21">
    <cfRule type="expression" dxfId="1121" priority="1128">
      <formula>$AN21&lt;&gt;0</formula>
    </cfRule>
  </conditionalFormatting>
  <conditionalFormatting sqref="W21">
    <cfRule type="expression" dxfId="1120" priority="1127">
      <formula>$AO21="DIFF"</formula>
    </cfRule>
  </conditionalFormatting>
  <conditionalFormatting sqref="F22">
    <cfRule type="expression" dxfId="1119" priority="1126">
      <formula>$AI22&lt;&gt;0</formula>
    </cfRule>
  </conditionalFormatting>
  <conditionalFormatting sqref="G22:H22">
    <cfRule type="expression" dxfId="1118" priority="1125">
      <formula>$AJ22&lt;&gt;0</formula>
    </cfRule>
  </conditionalFormatting>
  <conditionalFormatting sqref="I22">
    <cfRule type="expression" dxfId="1117" priority="1124">
      <formula>$AK22&lt;&gt;0</formula>
    </cfRule>
  </conditionalFormatting>
  <conditionalFormatting sqref="J22">
    <cfRule type="expression" dxfId="1116" priority="1123">
      <formula>$AL22&lt;&gt;0</formula>
    </cfRule>
  </conditionalFormatting>
  <conditionalFormatting sqref="K22">
    <cfRule type="expression" dxfId="1115" priority="1122">
      <formula>$AM22&lt;&gt;0</formula>
    </cfRule>
  </conditionalFormatting>
  <conditionalFormatting sqref="L22:V22">
    <cfRule type="expression" dxfId="1114" priority="1121">
      <formula>$AN22&lt;&gt;0</formula>
    </cfRule>
  </conditionalFormatting>
  <conditionalFormatting sqref="W22">
    <cfRule type="expression" dxfId="1113" priority="1120">
      <formula>$AO22="DIFF"</formula>
    </cfRule>
  </conditionalFormatting>
  <conditionalFormatting sqref="F23">
    <cfRule type="expression" dxfId="1112" priority="1119">
      <formula>$AI23&lt;&gt;0</formula>
    </cfRule>
  </conditionalFormatting>
  <conditionalFormatting sqref="G23:H23">
    <cfRule type="expression" dxfId="1111" priority="1118">
      <formula>$AJ23&lt;&gt;0</formula>
    </cfRule>
  </conditionalFormatting>
  <conditionalFormatting sqref="I23">
    <cfRule type="expression" dxfId="1110" priority="1117">
      <formula>$AK23&lt;&gt;0</formula>
    </cfRule>
  </conditionalFormatting>
  <conditionalFormatting sqref="J23">
    <cfRule type="expression" dxfId="1109" priority="1116">
      <formula>$AL23&lt;&gt;0</formula>
    </cfRule>
  </conditionalFormatting>
  <conditionalFormatting sqref="K23">
    <cfRule type="expression" dxfId="1108" priority="1115">
      <formula>$AM23&lt;&gt;0</formula>
    </cfRule>
  </conditionalFormatting>
  <conditionalFormatting sqref="L23:V23">
    <cfRule type="expression" dxfId="1107" priority="1114">
      <formula>$AN23&lt;&gt;0</formula>
    </cfRule>
  </conditionalFormatting>
  <conditionalFormatting sqref="W23">
    <cfRule type="expression" dxfId="1106" priority="1113">
      <formula>$AO23="DIFF"</formula>
    </cfRule>
  </conditionalFormatting>
  <conditionalFormatting sqref="F27">
    <cfRule type="expression" dxfId="1105" priority="1112">
      <formula>$AI27&lt;&gt;0</formula>
    </cfRule>
  </conditionalFormatting>
  <conditionalFormatting sqref="G27:H27">
    <cfRule type="expression" dxfId="1104" priority="1111">
      <formula>$AJ27&lt;&gt;0</formula>
    </cfRule>
  </conditionalFormatting>
  <conditionalFormatting sqref="I27">
    <cfRule type="expression" dxfId="1103" priority="1110">
      <formula>$AK27&lt;&gt;0</formula>
    </cfRule>
  </conditionalFormatting>
  <conditionalFormatting sqref="J27">
    <cfRule type="expression" dxfId="1102" priority="1109">
      <formula>$AL27&lt;&gt;0</formula>
    </cfRule>
  </conditionalFormatting>
  <conditionalFormatting sqref="K27">
    <cfRule type="expression" dxfId="1101" priority="1108">
      <formula>$AM27&lt;&gt;0</formula>
    </cfRule>
  </conditionalFormatting>
  <conditionalFormatting sqref="L27:V27">
    <cfRule type="expression" dxfId="1100" priority="1107">
      <formula>$AN27&lt;&gt;0</formula>
    </cfRule>
  </conditionalFormatting>
  <conditionalFormatting sqref="W27">
    <cfRule type="expression" dxfId="1099" priority="1106">
      <formula>$AO27="DIFF"</formula>
    </cfRule>
  </conditionalFormatting>
  <conditionalFormatting sqref="F28">
    <cfRule type="expression" dxfId="1098" priority="1105">
      <formula>$AI28&lt;&gt;0</formula>
    </cfRule>
  </conditionalFormatting>
  <conditionalFormatting sqref="G28:H28">
    <cfRule type="expression" dxfId="1097" priority="1104">
      <formula>$AJ28&lt;&gt;0</formula>
    </cfRule>
  </conditionalFormatting>
  <conditionalFormatting sqref="I28">
    <cfRule type="expression" dxfId="1096" priority="1103">
      <formula>$AK28&lt;&gt;0</formula>
    </cfRule>
  </conditionalFormatting>
  <conditionalFormatting sqref="J28">
    <cfRule type="expression" dxfId="1095" priority="1102">
      <formula>$AL28&lt;&gt;0</formula>
    </cfRule>
  </conditionalFormatting>
  <conditionalFormatting sqref="K28">
    <cfRule type="expression" dxfId="1094" priority="1101">
      <formula>$AM28&lt;&gt;0</formula>
    </cfRule>
  </conditionalFormatting>
  <conditionalFormatting sqref="L28:V28">
    <cfRule type="expression" dxfId="1093" priority="1100">
      <formula>$AN28&lt;&gt;0</formula>
    </cfRule>
  </conditionalFormatting>
  <conditionalFormatting sqref="W28">
    <cfRule type="expression" dxfId="1092" priority="1099">
      <formula>$AO28="DIFF"</formula>
    </cfRule>
  </conditionalFormatting>
  <conditionalFormatting sqref="F29">
    <cfRule type="expression" dxfId="1091" priority="1098">
      <formula>$AI29&lt;&gt;0</formula>
    </cfRule>
  </conditionalFormatting>
  <conditionalFormatting sqref="G29:H29">
    <cfRule type="expression" dxfId="1090" priority="1097">
      <formula>$AJ29&lt;&gt;0</formula>
    </cfRule>
  </conditionalFormatting>
  <conditionalFormatting sqref="I29">
    <cfRule type="expression" dxfId="1089" priority="1096">
      <formula>$AK29&lt;&gt;0</formula>
    </cfRule>
  </conditionalFormatting>
  <conditionalFormatting sqref="J29">
    <cfRule type="expression" dxfId="1088" priority="1095">
      <formula>$AL29&lt;&gt;0</formula>
    </cfRule>
  </conditionalFormatting>
  <conditionalFormatting sqref="K29">
    <cfRule type="expression" dxfId="1087" priority="1094">
      <formula>$AM29&lt;&gt;0</formula>
    </cfRule>
  </conditionalFormatting>
  <conditionalFormatting sqref="L29:V29">
    <cfRule type="expression" dxfId="1086" priority="1093">
      <formula>$AN29&lt;&gt;0</formula>
    </cfRule>
  </conditionalFormatting>
  <conditionalFormatting sqref="W29">
    <cfRule type="expression" dxfId="1085" priority="1092">
      <formula>$AO29="DIFF"</formula>
    </cfRule>
  </conditionalFormatting>
  <conditionalFormatting sqref="F30">
    <cfRule type="expression" dxfId="1084" priority="1091">
      <formula>$AI30&lt;&gt;0</formula>
    </cfRule>
  </conditionalFormatting>
  <conditionalFormatting sqref="G30:H30">
    <cfRule type="expression" dxfId="1083" priority="1090">
      <formula>$AJ30&lt;&gt;0</formula>
    </cfRule>
  </conditionalFormatting>
  <conditionalFormatting sqref="I30">
    <cfRule type="expression" dxfId="1082" priority="1089">
      <formula>$AK30&lt;&gt;0</formula>
    </cfRule>
  </conditionalFormatting>
  <conditionalFormatting sqref="J30">
    <cfRule type="expression" dxfId="1081" priority="1088">
      <formula>$AL30&lt;&gt;0</formula>
    </cfRule>
  </conditionalFormatting>
  <conditionalFormatting sqref="K30">
    <cfRule type="expression" dxfId="1080" priority="1087">
      <formula>$AM30&lt;&gt;0</formula>
    </cfRule>
  </conditionalFormatting>
  <conditionalFormatting sqref="L30:V30">
    <cfRule type="expression" dxfId="1079" priority="1086">
      <formula>$AN30&lt;&gt;0</formula>
    </cfRule>
  </conditionalFormatting>
  <conditionalFormatting sqref="W30">
    <cfRule type="expression" dxfId="1078" priority="1085">
      <formula>$AO30="DIFF"</formula>
    </cfRule>
  </conditionalFormatting>
  <conditionalFormatting sqref="F31">
    <cfRule type="expression" dxfId="1077" priority="1084">
      <formula>$AI31&lt;&gt;0</formula>
    </cfRule>
  </conditionalFormatting>
  <conditionalFormatting sqref="G31:H31">
    <cfRule type="expression" dxfId="1076" priority="1083">
      <formula>$AJ31&lt;&gt;0</formula>
    </cfRule>
  </conditionalFormatting>
  <conditionalFormatting sqref="I31">
    <cfRule type="expression" dxfId="1075" priority="1082">
      <formula>$AK31&lt;&gt;0</formula>
    </cfRule>
  </conditionalFormatting>
  <conditionalFormatting sqref="J31">
    <cfRule type="expression" dxfId="1074" priority="1081">
      <formula>$AL31&lt;&gt;0</formula>
    </cfRule>
  </conditionalFormatting>
  <conditionalFormatting sqref="K31">
    <cfRule type="expression" dxfId="1073" priority="1080">
      <formula>$AM31&lt;&gt;0</formula>
    </cfRule>
  </conditionalFormatting>
  <conditionalFormatting sqref="L31:V31">
    <cfRule type="expression" dxfId="1072" priority="1079">
      <formula>$AN31&lt;&gt;0</formula>
    </cfRule>
  </conditionalFormatting>
  <conditionalFormatting sqref="W31">
    <cfRule type="expression" dxfId="1071" priority="1078">
      <formula>$AO31="DIFF"</formula>
    </cfRule>
  </conditionalFormatting>
  <conditionalFormatting sqref="F32">
    <cfRule type="expression" dxfId="1070" priority="1077">
      <formula>$AI32&lt;&gt;0</formula>
    </cfRule>
  </conditionalFormatting>
  <conditionalFormatting sqref="G32:H32">
    <cfRule type="expression" dxfId="1069" priority="1076">
      <formula>$AJ32&lt;&gt;0</formula>
    </cfRule>
  </conditionalFormatting>
  <conditionalFormatting sqref="I32">
    <cfRule type="expression" dxfId="1068" priority="1075">
      <formula>$AK32&lt;&gt;0</formula>
    </cfRule>
  </conditionalFormatting>
  <conditionalFormatting sqref="J32">
    <cfRule type="expression" dxfId="1067" priority="1074">
      <formula>$AL32&lt;&gt;0</formula>
    </cfRule>
  </conditionalFormatting>
  <conditionalFormatting sqref="K32">
    <cfRule type="expression" dxfId="1066" priority="1073">
      <formula>$AM32&lt;&gt;0</formula>
    </cfRule>
  </conditionalFormatting>
  <conditionalFormatting sqref="L32:V32">
    <cfRule type="expression" dxfId="1065" priority="1072">
      <formula>$AN32&lt;&gt;0</formula>
    </cfRule>
  </conditionalFormatting>
  <conditionalFormatting sqref="W32">
    <cfRule type="expression" dxfId="1064" priority="1071">
      <formula>$AO32="DIFF"</formula>
    </cfRule>
  </conditionalFormatting>
  <conditionalFormatting sqref="F33">
    <cfRule type="expression" dxfId="1063" priority="1070">
      <formula>$AI33&lt;&gt;0</formula>
    </cfRule>
  </conditionalFormatting>
  <conditionalFormatting sqref="G33:H33">
    <cfRule type="expression" dxfId="1062" priority="1069">
      <formula>$AJ33&lt;&gt;0</formula>
    </cfRule>
  </conditionalFormatting>
  <conditionalFormatting sqref="I33">
    <cfRule type="expression" dxfId="1061" priority="1068">
      <formula>$AK33&lt;&gt;0</formula>
    </cfRule>
  </conditionalFormatting>
  <conditionalFormatting sqref="J33">
    <cfRule type="expression" dxfId="1060" priority="1067">
      <formula>$AL33&lt;&gt;0</formula>
    </cfRule>
  </conditionalFormatting>
  <conditionalFormatting sqref="K33">
    <cfRule type="expression" dxfId="1059" priority="1066">
      <formula>$AM33&lt;&gt;0</formula>
    </cfRule>
  </conditionalFormatting>
  <conditionalFormatting sqref="L33:V33">
    <cfRule type="expression" dxfId="1058" priority="1065">
      <formula>$AN33&lt;&gt;0</formula>
    </cfRule>
  </conditionalFormatting>
  <conditionalFormatting sqref="W33">
    <cfRule type="expression" dxfId="1057" priority="1064">
      <formula>$AO33="DIFF"</formula>
    </cfRule>
  </conditionalFormatting>
  <conditionalFormatting sqref="F34">
    <cfRule type="expression" dxfId="1056" priority="1063">
      <formula>$AI34&lt;&gt;0</formula>
    </cfRule>
  </conditionalFormatting>
  <conditionalFormatting sqref="G34:H34">
    <cfRule type="expression" dxfId="1055" priority="1062">
      <formula>$AJ34&lt;&gt;0</formula>
    </cfRule>
  </conditionalFormatting>
  <conditionalFormatting sqref="I34">
    <cfRule type="expression" dxfId="1054" priority="1061">
      <formula>$AK34&lt;&gt;0</formula>
    </cfRule>
  </conditionalFormatting>
  <conditionalFormatting sqref="J34">
    <cfRule type="expression" dxfId="1053" priority="1060">
      <formula>$AL34&lt;&gt;0</formula>
    </cfRule>
  </conditionalFormatting>
  <conditionalFormatting sqref="K34">
    <cfRule type="expression" dxfId="1052" priority="1059">
      <formula>$AM34&lt;&gt;0</formula>
    </cfRule>
  </conditionalFormatting>
  <conditionalFormatting sqref="L34:V34">
    <cfRule type="expression" dxfId="1051" priority="1058">
      <formula>$AN34&lt;&gt;0</formula>
    </cfRule>
  </conditionalFormatting>
  <conditionalFormatting sqref="W34">
    <cfRule type="expression" dxfId="1050" priority="1057">
      <formula>$AO34="DIFF"</formula>
    </cfRule>
  </conditionalFormatting>
  <conditionalFormatting sqref="F35">
    <cfRule type="expression" dxfId="1049" priority="1056">
      <formula>$AI35&lt;&gt;0</formula>
    </cfRule>
  </conditionalFormatting>
  <conditionalFormatting sqref="G35:H35">
    <cfRule type="expression" dxfId="1048" priority="1055">
      <formula>$AJ35&lt;&gt;0</formula>
    </cfRule>
  </conditionalFormatting>
  <conditionalFormatting sqref="I35">
    <cfRule type="expression" dxfId="1047" priority="1054">
      <formula>$AK35&lt;&gt;0</formula>
    </cfRule>
  </conditionalFormatting>
  <conditionalFormatting sqref="J35">
    <cfRule type="expression" dxfId="1046" priority="1053">
      <formula>$AL35&lt;&gt;0</formula>
    </cfRule>
  </conditionalFormatting>
  <conditionalFormatting sqref="K35">
    <cfRule type="expression" dxfId="1045" priority="1052">
      <formula>$AM35&lt;&gt;0</formula>
    </cfRule>
  </conditionalFormatting>
  <conditionalFormatting sqref="L35:V35">
    <cfRule type="expression" dxfId="1044" priority="1051">
      <formula>$AN35&lt;&gt;0</formula>
    </cfRule>
  </conditionalFormatting>
  <conditionalFormatting sqref="F37">
    <cfRule type="expression" dxfId="1043" priority="1050">
      <formula>$AI37&lt;&gt;0</formula>
    </cfRule>
  </conditionalFormatting>
  <conditionalFormatting sqref="G37:H37">
    <cfRule type="expression" dxfId="1042" priority="1049">
      <formula>$AJ37&lt;&gt;0</formula>
    </cfRule>
  </conditionalFormatting>
  <conditionalFormatting sqref="I37">
    <cfRule type="expression" dxfId="1041" priority="1048">
      <formula>$AK37&lt;&gt;0</formula>
    </cfRule>
  </conditionalFormatting>
  <conditionalFormatting sqref="J37">
    <cfRule type="expression" dxfId="1040" priority="1047">
      <formula>$AL37&lt;&gt;0</formula>
    </cfRule>
  </conditionalFormatting>
  <conditionalFormatting sqref="K37">
    <cfRule type="expression" dxfId="1039" priority="1046">
      <formula>$AM37&lt;&gt;0</formula>
    </cfRule>
  </conditionalFormatting>
  <conditionalFormatting sqref="L37:V37">
    <cfRule type="expression" dxfId="1038" priority="1045">
      <formula>$AN37&lt;&gt;0</formula>
    </cfRule>
  </conditionalFormatting>
  <conditionalFormatting sqref="W37">
    <cfRule type="expression" dxfId="1037" priority="1044">
      <formula>$AO37="DIFF"</formula>
    </cfRule>
  </conditionalFormatting>
  <conditionalFormatting sqref="F38">
    <cfRule type="expression" dxfId="1036" priority="1043">
      <formula>$AI38&lt;&gt;0</formula>
    </cfRule>
  </conditionalFormatting>
  <conditionalFormatting sqref="G38:H38">
    <cfRule type="expression" dxfId="1035" priority="1042">
      <formula>$AJ38&lt;&gt;0</formula>
    </cfRule>
  </conditionalFormatting>
  <conditionalFormatting sqref="I38">
    <cfRule type="expression" dxfId="1034" priority="1041">
      <formula>$AK38&lt;&gt;0</formula>
    </cfRule>
  </conditionalFormatting>
  <conditionalFormatting sqref="J38">
    <cfRule type="expression" dxfId="1033" priority="1040">
      <formula>$AL38&lt;&gt;0</formula>
    </cfRule>
  </conditionalFormatting>
  <conditionalFormatting sqref="K38">
    <cfRule type="expression" dxfId="1032" priority="1039">
      <formula>$AM38&lt;&gt;0</formula>
    </cfRule>
  </conditionalFormatting>
  <conditionalFormatting sqref="L38:V38">
    <cfRule type="expression" dxfId="1031" priority="1038">
      <formula>$AN38&lt;&gt;0</formula>
    </cfRule>
  </conditionalFormatting>
  <conditionalFormatting sqref="W38">
    <cfRule type="expression" dxfId="1030" priority="1037">
      <formula>$AO38="DIFF"</formula>
    </cfRule>
  </conditionalFormatting>
  <conditionalFormatting sqref="F40">
    <cfRule type="expression" dxfId="1029" priority="1036">
      <formula>$AI40&lt;&gt;0</formula>
    </cfRule>
  </conditionalFormatting>
  <conditionalFormatting sqref="G40:H40">
    <cfRule type="expression" dxfId="1028" priority="1035">
      <formula>$AJ40&lt;&gt;0</formula>
    </cfRule>
  </conditionalFormatting>
  <conditionalFormatting sqref="I40">
    <cfRule type="expression" dxfId="1027" priority="1034">
      <formula>$AK40&lt;&gt;0</formula>
    </cfRule>
  </conditionalFormatting>
  <conditionalFormatting sqref="J40">
    <cfRule type="expression" dxfId="1026" priority="1033">
      <formula>$AL40&lt;&gt;0</formula>
    </cfRule>
  </conditionalFormatting>
  <conditionalFormatting sqref="K40">
    <cfRule type="expression" dxfId="1025" priority="1032">
      <formula>$AM40&lt;&gt;0</formula>
    </cfRule>
  </conditionalFormatting>
  <conditionalFormatting sqref="L40:V40">
    <cfRule type="expression" dxfId="1024" priority="1031">
      <formula>$AN40&lt;&gt;0</formula>
    </cfRule>
  </conditionalFormatting>
  <conditionalFormatting sqref="W40">
    <cfRule type="expression" dxfId="1023" priority="1030">
      <formula>$AO40="DIFF"</formula>
    </cfRule>
  </conditionalFormatting>
  <conditionalFormatting sqref="F41">
    <cfRule type="expression" dxfId="1022" priority="1029">
      <formula>$AI41&lt;&gt;0</formula>
    </cfRule>
  </conditionalFormatting>
  <conditionalFormatting sqref="G41:H41">
    <cfRule type="expression" dxfId="1021" priority="1028">
      <formula>$AJ41&lt;&gt;0</formula>
    </cfRule>
  </conditionalFormatting>
  <conditionalFormatting sqref="I41">
    <cfRule type="expression" dxfId="1020" priority="1027">
      <formula>$AK41&lt;&gt;0</formula>
    </cfRule>
  </conditionalFormatting>
  <conditionalFormatting sqref="J41">
    <cfRule type="expression" dxfId="1019" priority="1026">
      <formula>$AL41&lt;&gt;0</formula>
    </cfRule>
  </conditionalFormatting>
  <conditionalFormatting sqref="K41">
    <cfRule type="expression" dxfId="1018" priority="1025">
      <formula>$AM41&lt;&gt;0</formula>
    </cfRule>
  </conditionalFormatting>
  <conditionalFormatting sqref="L41:V41">
    <cfRule type="expression" dxfId="1017" priority="1024">
      <formula>$AN41&lt;&gt;0</formula>
    </cfRule>
  </conditionalFormatting>
  <conditionalFormatting sqref="W41">
    <cfRule type="expression" dxfId="1016" priority="1023">
      <formula>$AO41="DIFF"</formula>
    </cfRule>
  </conditionalFormatting>
  <conditionalFormatting sqref="F42">
    <cfRule type="expression" dxfId="1015" priority="1022">
      <formula>$AI42&lt;&gt;0</formula>
    </cfRule>
  </conditionalFormatting>
  <conditionalFormatting sqref="G42:H42">
    <cfRule type="expression" dxfId="1014" priority="1021">
      <formula>$AJ42&lt;&gt;0</formula>
    </cfRule>
  </conditionalFormatting>
  <conditionalFormatting sqref="I42">
    <cfRule type="expression" dxfId="1013" priority="1020">
      <formula>$AK42&lt;&gt;0</formula>
    </cfRule>
  </conditionalFormatting>
  <conditionalFormatting sqref="J42">
    <cfRule type="expression" dxfId="1012" priority="1019">
      <formula>$AL42&lt;&gt;0</formula>
    </cfRule>
  </conditionalFormatting>
  <conditionalFormatting sqref="K42">
    <cfRule type="expression" dxfId="1011" priority="1018">
      <formula>$AM42&lt;&gt;0</formula>
    </cfRule>
  </conditionalFormatting>
  <conditionalFormatting sqref="L42:V42">
    <cfRule type="expression" dxfId="1010" priority="1017">
      <formula>$AN42&lt;&gt;0</formula>
    </cfRule>
  </conditionalFormatting>
  <conditionalFormatting sqref="W42">
    <cfRule type="expression" dxfId="1009" priority="1016">
      <formula>$AO42="DIFF"</formula>
    </cfRule>
  </conditionalFormatting>
  <conditionalFormatting sqref="F43">
    <cfRule type="expression" dxfId="1008" priority="1015">
      <formula>$AI43&lt;&gt;0</formula>
    </cfRule>
  </conditionalFormatting>
  <conditionalFormatting sqref="G43:H43">
    <cfRule type="expression" dxfId="1007" priority="1014">
      <formula>$AJ43&lt;&gt;0</formula>
    </cfRule>
  </conditionalFormatting>
  <conditionalFormatting sqref="I43">
    <cfRule type="expression" dxfId="1006" priority="1013">
      <formula>$AK43&lt;&gt;0</formula>
    </cfRule>
  </conditionalFormatting>
  <conditionalFormatting sqref="J43">
    <cfRule type="expression" dxfId="1005" priority="1012">
      <formula>$AL43&lt;&gt;0</formula>
    </cfRule>
  </conditionalFormatting>
  <conditionalFormatting sqref="K43">
    <cfRule type="expression" dxfId="1004" priority="1011">
      <formula>$AM43&lt;&gt;0</formula>
    </cfRule>
  </conditionalFormatting>
  <conditionalFormatting sqref="L43:V43">
    <cfRule type="expression" dxfId="1003" priority="1010">
      <formula>$AN43&lt;&gt;0</formula>
    </cfRule>
  </conditionalFormatting>
  <conditionalFormatting sqref="W43">
    <cfRule type="expression" dxfId="1002" priority="1009">
      <formula>$AO43="DIFF"</formula>
    </cfRule>
  </conditionalFormatting>
  <conditionalFormatting sqref="F44">
    <cfRule type="expression" dxfId="1001" priority="1008">
      <formula>$AI44&lt;&gt;0</formula>
    </cfRule>
  </conditionalFormatting>
  <conditionalFormatting sqref="G44:H44">
    <cfRule type="expression" dxfId="1000" priority="1007">
      <formula>$AJ44&lt;&gt;0</formula>
    </cfRule>
  </conditionalFormatting>
  <conditionalFormatting sqref="I44">
    <cfRule type="expression" dxfId="999" priority="1006">
      <formula>$AK44&lt;&gt;0</formula>
    </cfRule>
  </conditionalFormatting>
  <conditionalFormatting sqref="J44">
    <cfRule type="expression" dxfId="998" priority="1005">
      <formula>$AL44&lt;&gt;0</formula>
    </cfRule>
  </conditionalFormatting>
  <conditionalFormatting sqref="K44">
    <cfRule type="expression" dxfId="997" priority="1004">
      <formula>$AM44&lt;&gt;0</formula>
    </cfRule>
  </conditionalFormatting>
  <conditionalFormatting sqref="L44:V44">
    <cfRule type="expression" dxfId="996" priority="1003">
      <formula>$AN44&lt;&gt;0</formula>
    </cfRule>
  </conditionalFormatting>
  <conditionalFormatting sqref="W44">
    <cfRule type="expression" dxfId="995" priority="1002">
      <formula>$AO44="DIFF"</formula>
    </cfRule>
  </conditionalFormatting>
  <conditionalFormatting sqref="F45">
    <cfRule type="expression" dxfId="994" priority="1001">
      <formula>$AI45&lt;&gt;0</formula>
    </cfRule>
  </conditionalFormatting>
  <conditionalFormatting sqref="G45:H45">
    <cfRule type="expression" dxfId="993" priority="1000">
      <formula>$AJ45&lt;&gt;0</formula>
    </cfRule>
  </conditionalFormatting>
  <conditionalFormatting sqref="I45">
    <cfRule type="expression" dxfId="992" priority="999">
      <formula>$AK45&lt;&gt;0</formula>
    </cfRule>
  </conditionalFormatting>
  <conditionalFormatting sqref="J45">
    <cfRule type="expression" dxfId="991" priority="998">
      <formula>$AL45&lt;&gt;0</formula>
    </cfRule>
  </conditionalFormatting>
  <conditionalFormatting sqref="K45">
    <cfRule type="expression" dxfId="990" priority="997">
      <formula>$AM45&lt;&gt;0</formula>
    </cfRule>
  </conditionalFormatting>
  <conditionalFormatting sqref="L45:V45">
    <cfRule type="expression" dxfId="989" priority="996">
      <formula>$AN45&lt;&gt;0</formula>
    </cfRule>
  </conditionalFormatting>
  <conditionalFormatting sqref="W45">
    <cfRule type="expression" dxfId="988" priority="995">
      <formula>$AO45="DIFF"</formula>
    </cfRule>
  </conditionalFormatting>
  <conditionalFormatting sqref="F46">
    <cfRule type="expression" dxfId="987" priority="994">
      <formula>$AI46&lt;&gt;0</formula>
    </cfRule>
  </conditionalFormatting>
  <conditionalFormatting sqref="G46:H46">
    <cfRule type="expression" dxfId="986" priority="993">
      <formula>$AJ46&lt;&gt;0</formula>
    </cfRule>
  </conditionalFormatting>
  <conditionalFormatting sqref="I46">
    <cfRule type="expression" dxfId="985" priority="992">
      <formula>$AK46&lt;&gt;0</formula>
    </cfRule>
  </conditionalFormatting>
  <conditionalFormatting sqref="J46">
    <cfRule type="expression" dxfId="984" priority="991">
      <formula>$AL46&lt;&gt;0</formula>
    </cfRule>
  </conditionalFormatting>
  <conditionalFormatting sqref="K46">
    <cfRule type="expression" dxfId="983" priority="990">
      <formula>$AM46&lt;&gt;0</formula>
    </cfRule>
  </conditionalFormatting>
  <conditionalFormatting sqref="L46:V46">
    <cfRule type="expression" dxfId="982" priority="989">
      <formula>$AN46&lt;&gt;0</formula>
    </cfRule>
  </conditionalFormatting>
  <conditionalFormatting sqref="W46">
    <cfRule type="expression" dxfId="981" priority="988">
      <formula>$AO46="DIFF"</formula>
    </cfRule>
  </conditionalFormatting>
  <conditionalFormatting sqref="F47">
    <cfRule type="expression" dxfId="980" priority="987">
      <formula>$AI47&lt;&gt;0</formula>
    </cfRule>
  </conditionalFormatting>
  <conditionalFormatting sqref="G47:H47">
    <cfRule type="expression" dxfId="979" priority="986">
      <formula>$AJ47&lt;&gt;0</formula>
    </cfRule>
  </conditionalFormatting>
  <conditionalFormatting sqref="I47">
    <cfRule type="expression" dxfId="978" priority="985">
      <formula>$AK47&lt;&gt;0</formula>
    </cfRule>
  </conditionalFormatting>
  <conditionalFormatting sqref="J47">
    <cfRule type="expression" dxfId="977" priority="984">
      <formula>$AL47&lt;&gt;0</formula>
    </cfRule>
  </conditionalFormatting>
  <conditionalFormatting sqref="K47">
    <cfRule type="expression" dxfId="976" priority="983">
      <formula>$AM47&lt;&gt;0</formula>
    </cfRule>
  </conditionalFormatting>
  <conditionalFormatting sqref="L47:V47">
    <cfRule type="expression" dxfId="975" priority="982">
      <formula>$AN47&lt;&gt;0</formula>
    </cfRule>
  </conditionalFormatting>
  <conditionalFormatting sqref="W47">
    <cfRule type="expression" dxfId="974" priority="981">
      <formula>$AO47="DIFF"</formula>
    </cfRule>
  </conditionalFormatting>
  <conditionalFormatting sqref="F48">
    <cfRule type="expression" dxfId="973" priority="980">
      <formula>$AI48&lt;&gt;0</formula>
    </cfRule>
  </conditionalFormatting>
  <conditionalFormatting sqref="G48:H48">
    <cfRule type="expression" dxfId="972" priority="979">
      <formula>$AJ48&lt;&gt;0</formula>
    </cfRule>
  </conditionalFormatting>
  <conditionalFormatting sqref="I48">
    <cfRule type="expression" dxfId="971" priority="978">
      <formula>$AK48&lt;&gt;0</formula>
    </cfRule>
  </conditionalFormatting>
  <conditionalFormatting sqref="J48">
    <cfRule type="expression" dxfId="970" priority="977">
      <formula>$AL48&lt;&gt;0</formula>
    </cfRule>
  </conditionalFormatting>
  <conditionalFormatting sqref="K48">
    <cfRule type="expression" dxfId="969" priority="976">
      <formula>$AM48&lt;&gt;0</formula>
    </cfRule>
  </conditionalFormatting>
  <conditionalFormatting sqref="L48:V48">
    <cfRule type="expression" dxfId="968" priority="975">
      <formula>$AN48&lt;&gt;0</formula>
    </cfRule>
  </conditionalFormatting>
  <conditionalFormatting sqref="W48">
    <cfRule type="expression" dxfId="967" priority="974">
      <formula>$AO48="DIFF"</formula>
    </cfRule>
  </conditionalFormatting>
  <conditionalFormatting sqref="F49">
    <cfRule type="expression" dxfId="966" priority="973">
      <formula>$AI49&lt;&gt;0</formula>
    </cfRule>
  </conditionalFormatting>
  <conditionalFormatting sqref="G49:H49">
    <cfRule type="expression" dxfId="965" priority="972">
      <formula>$AJ49&lt;&gt;0</formula>
    </cfRule>
  </conditionalFormatting>
  <conditionalFormatting sqref="I49">
    <cfRule type="expression" dxfId="964" priority="971">
      <formula>$AK49&lt;&gt;0</formula>
    </cfRule>
  </conditionalFormatting>
  <conditionalFormatting sqref="J49">
    <cfRule type="expression" dxfId="963" priority="970">
      <formula>$AL49&lt;&gt;0</formula>
    </cfRule>
  </conditionalFormatting>
  <conditionalFormatting sqref="K49">
    <cfRule type="expression" dxfId="962" priority="969">
      <formula>$AM49&lt;&gt;0</formula>
    </cfRule>
  </conditionalFormatting>
  <conditionalFormatting sqref="L49:V49">
    <cfRule type="expression" dxfId="961" priority="968">
      <formula>$AN49&lt;&gt;0</formula>
    </cfRule>
  </conditionalFormatting>
  <conditionalFormatting sqref="W49">
    <cfRule type="expression" dxfId="960" priority="967">
      <formula>$AO49="DIFF"</formula>
    </cfRule>
  </conditionalFormatting>
  <conditionalFormatting sqref="F50">
    <cfRule type="expression" dxfId="959" priority="966">
      <formula>$AI50&lt;&gt;0</formula>
    </cfRule>
  </conditionalFormatting>
  <conditionalFormatting sqref="G50:H50">
    <cfRule type="expression" dxfId="958" priority="965">
      <formula>$AJ50&lt;&gt;0</formula>
    </cfRule>
  </conditionalFormatting>
  <conditionalFormatting sqref="I50">
    <cfRule type="expression" dxfId="957" priority="964">
      <formula>$AK50&lt;&gt;0</formula>
    </cfRule>
  </conditionalFormatting>
  <conditionalFormatting sqref="J50">
    <cfRule type="expression" dxfId="956" priority="963">
      <formula>$AL50&lt;&gt;0</formula>
    </cfRule>
  </conditionalFormatting>
  <conditionalFormatting sqref="K50">
    <cfRule type="expression" dxfId="955" priority="962">
      <formula>$AM50&lt;&gt;0</formula>
    </cfRule>
  </conditionalFormatting>
  <conditionalFormatting sqref="L50:V50">
    <cfRule type="expression" dxfId="954" priority="961">
      <formula>$AN50&lt;&gt;0</formula>
    </cfRule>
  </conditionalFormatting>
  <conditionalFormatting sqref="W50">
    <cfRule type="expression" dxfId="953" priority="960">
      <formula>$AO50="DIFF"</formula>
    </cfRule>
  </conditionalFormatting>
  <conditionalFormatting sqref="F51">
    <cfRule type="expression" dxfId="952" priority="959">
      <formula>$AI51&lt;&gt;0</formula>
    </cfRule>
  </conditionalFormatting>
  <conditionalFormatting sqref="G51:H51">
    <cfRule type="expression" dxfId="951" priority="958">
      <formula>$AJ51&lt;&gt;0</formula>
    </cfRule>
  </conditionalFormatting>
  <conditionalFormatting sqref="I51">
    <cfRule type="expression" dxfId="950" priority="957">
      <formula>$AK51&lt;&gt;0</formula>
    </cfRule>
  </conditionalFormatting>
  <conditionalFormatting sqref="J51">
    <cfRule type="expression" dxfId="949" priority="956">
      <formula>$AL51&lt;&gt;0</formula>
    </cfRule>
  </conditionalFormatting>
  <conditionalFormatting sqref="K51">
    <cfRule type="expression" dxfId="948" priority="955">
      <formula>$AM51&lt;&gt;0</formula>
    </cfRule>
  </conditionalFormatting>
  <conditionalFormatting sqref="L51:V51">
    <cfRule type="expression" dxfId="947" priority="954">
      <formula>$AN51&lt;&gt;0</formula>
    </cfRule>
  </conditionalFormatting>
  <conditionalFormatting sqref="W51">
    <cfRule type="expression" dxfId="946" priority="953">
      <formula>$AO51="DIFF"</formula>
    </cfRule>
  </conditionalFormatting>
  <conditionalFormatting sqref="F52">
    <cfRule type="expression" dxfId="945" priority="952">
      <formula>$AI52&lt;&gt;0</formula>
    </cfRule>
  </conditionalFormatting>
  <conditionalFormatting sqref="G52:H52">
    <cfRule type="expression" dxfId="944" priority="951">
      <formula>$AJ52&lt;&gt;0</formula>
    </cfRule>
  </conditionalFormatting>
  <conditionalFormatting sqref="I52">
    <cfRule type="expression" dxfId="943" priority="950">
      <formula>$AK52&lt;&gt;0</formula>
    </cfRule>
  </conditionalFormatting>
  <conditionalFormatting sqref="J52">
    <cfRule type="expression" dxfId="942" priority="949">
      <formula>$AL52&lt;&gt;0</formula>
    </cfRule>
  </conditionalFormatting>
  <conditionalFormatting sqref="K52">
    <cfRule type="expression" dxfId="941" priority="948">
      <formula>$AM52&lt;&gt;0</formula>
    </cfRule>
  </conditionalFormatting>
  <conditionalFormatting sqref="L52:V52">
    <cfRule type="expression" dxfId="940" priority="947">
      <formula>$AN52&lt;&gt;0</formula>
    </cfRule>
  </conditionalFormatting>
  <conditionalFormatting sqref="W52">
    <cfRule type="expression" dxfId="939" priority="946">
      <formula>$AO52="DIFF"</formula>
    </cfRule>
  </conditionalFormatting>
  <conditionalFormatting sqref="F53">
    <cfRule type="expression" dxfId="938" priority="945">
      <formula>$AI53&lt;&gt;0</formula>
    </cfRule>
  </conditionalFormatting>
  <conditionalFormatting sqref="G53:H53">
    <cfRule type="expression" dxfId="937" priority="944">
      <formula>$AJ53&lt;&gt;0</formula>
    </cfRule>
  </conditionalFormatting>
  <conditionalFormatting sqref="I53">
    <cfRule type="expression" dxfId="936" priority="943">
      <formula>$AK53&lt;&gt;0</formula>
    </cfRule>
  </conditionalFormatting>
  <conditionalFormatting sqref="J53">
    <cfRule type="expression" dxfId="935" priority="942">
      <formula>$AL53&lt;&gt;0</formula>
    </cfRule>
  </conditionalFormatting>
  <conditionalFormatting sqref="K53">
    <cfRule type="expression" dxfId="934" priority="941">
      <formula>$AM53&lt;&gt;0</formula>
    </cfRule>
  </conditionalFormatting>
  <conditionalFormatting sqref="L53:V53">
    <cfRule type="expression" dxfId="933" priority="940">
      <formula>$AN53&lt;&gt;0</formula>
    </cfRule>
  </conditionalFormatting>
  <conditionalFormatting sqref="W53">
    <cfRule type="expression" dxfId="932" priority="939">
      <formula>$AO53="DIFF"</formula>
    </cfRule>
  </conditionalFormatting>
  <conditionalFormatting sqref="F54">
    <cfRule type="expression" dxfId="931" priority="938">
      <formula>$AI54&lt;&gt;0</formula>
    </cfRule>
  </conditionalFormatting>
  <conditionalFormatting sqref="G54:H54">
    <cfRule type="expression" dxfId="930" priority="937">
      <formula>$AJ54&lt;&gt;0</formula>
    </cfRule>
  </conditionalFormatting>
  <conditionalFormatting sqref="I54">
    <cfRule type="expression" dxfId="929" priority="936">
      <formula>$AK54&lt;&gt;0</formula>
    </cfRule>
  </conditionalFormatting>
  <conditionalFormatting sqref="J54">
    <cfRule type="expression" dxfId="928" priority="935">
      <formula>$AL54&lt;&gt;0</formula>
    </cfRule>
  </conditionalFormatting>
  <conditionalFormatting sqref="K54">
    <cfRule type="expression" dxfId="927" priority="934">
      <formula>$AM54&lt;&gt;0</formula>
    </cfRule>
  </conditionalFormatting>
  <conditionalFormatting sqref="L54:V54">
    <cfRule type="expression" dxfId="926" priority="933">
      <formula>$AN54&lt;&gt;0</formula>
    </cfRule>
  </conditionalFormatting>
  <conditionalFormatting sqref="W54">
    <cfRule type="expression" dxfId="925" priority="932">
      <formula>$AO54="DIFF"</formula>
    </cfRule>
  </conditionalFormatting>
  <conditionalFormatting sqref="F55">
    <cfRule type="expression" dxfId="924" priority="931">
      <formula>$AI55&lt;&gt;0</formula>
    </cfRule>
  </conditionalFormatting>
  <conditionalFormatting sqref="G55:H55">
    <cfRule type="expression" dxfId="923" priority="930">
      <formula>$AJ55&lt;&gt;0</formula>
    </cfRule>
  </conditionalFormatting>
  <conditionalFormatting sqref="I55">
    <cfRule type="expression" dxfId="922" priority="929">
      <formula>$AK55&lt;&gt;0</formula>
    </cfRule>
  </conditionalFormatting>
  <conditionalFormatting sqref="J55">
    <cfRule type="expression" dxfId="921" priority="928">
      <formula>$AL55&lt;&gt;0</formula>
    </cfRule>
  </conditionalFormatting>
  <conditionalFormatting sqref="K55">
    <cfRule type="expression" dxfId="920" priority="927">
      <formula>$AM55&lt;&gt;0</formula>
    </cfRule>
  </conditionalFormatting>
  <conditionalFormatting sqref="L55:V55">
    <cfRule type="expression" dxfId="919" priority="926">
      <formula>$AN55&lt;&gt;0</formula>
    </cfRule>
  </conditionalFormatting>
  <conditionalFormatting sqref="W55">
    <cfRule type="expression" dxfId="918" priority="925">
      <formula>$AO55="DIFF"</formula>
    </cfRule>
  </conditionalFormatting>
  <conditionalFormatting sqref="F56">
    <cfRule type="expression" dxfId="917" priority="924">
      <formula>$AI56&lt;&gt;0</formula>
    </cfRule>
  </conditionalFormatting>
  <conditionalFormatting sqref="G56:H56">
    <cfRule type="expression" dxfId="916" priority="923">
      <formula>$AJ56&lt;&gt;0</formula>
    </cfRule>
  </conditionalFormatting>
  <conditionalFormatting sqref="I56">
    <cfRule type="expression" dxfId="915" priority="922">
      <formula>$AK56&lt;&gt;0</formula>
    </cfRule>
  </conditionalFormatting>
  <conditionalFormatting sqref="J56">
    <cfRule type="expression" dxfId="914" priority="921">
      <formula>$AL56&lt;&gt;0</formula>
    </cfRule>
  </conditionalFormatting>
  <conditionalFormatting sqref="K56">
    <cfRule type="expression" dxfId="913" priority="920">
      <formula>$AM56&lt;&gt;0</formula>
    </cfRule>
  </conditionalFormatting>
  <conditionalFormatting sqref="L56:V56">
    <cfRule type="expression" dxfId="912" priority="919">
      <formula>$AN56&lt;&gt;0</formula>
    </cfRule>
  </conditionalFormatting>
  <conditionalFormatting sqref="W56">
    <cfRule type="expression" dxfId="911" priority="918">
      <formula>$AO56="DIFF"</formula>
    </cfRule>
  </conditionalFormatting>
  <conditionalFormatting sqref="F57">
    <cfRule type="expression" dxfId="910" priority="917">
      <formula>$AI57&lt;&gt;0</formula>
    </cfRule>
  </conditionalFormatting>
  <conditionalFormatting sqref="G57:H57">
    <cfRule type="expression" dxfId="909" priority="916">
      <formula>$AJ57&lt;&gt;0</formula>
    </cfRule>
  </conditionalFormatting>
  <conditionalFormatting sqref="I57">
    <cfRule type="expression" dxfId="908" priority="915">
      <formula>$AK57&lt;&gt;0</formula>
    </cfRule>
  </conditionalFormatting>
  <conditionalFormatting sqref="J57">
    <cfRule type="expression" dxfId="907" priority="914">
      <formula>$AL57&lt;&gt;0</formula>
    </cfRule>
  </conditionalFormatting>
  <conditionalFormatting sqref="K57">
    <cfRule type="expression" dxfId="906" priority="913">
      <formula>$AM57&lt;&gt;0</formula>
    </cfRule>
  </conditionalFormatting>
  <conditionalFormatting sqref="L57:V57">
    <cfRule type="expression" dxfId="905" priority="912">
      <formula>$AN57&lt;&gt;0</formula>
    </cfRule>
  </conditionalFormatting>
  <conditionalFormatting sqref="W57">
    <cfRule type="expression" dxfId="904" priority="911">
      <formula>$AO57="DIFF"</formula>
    </cfRule>
  </conditionalFormatting>
  <conditionalFormatting sqref="F58">
    <cfRule type="expression" dxfId="903" priority="910">
      <formula>$AI58&lt;&gt;0</formula>
    </cfRule>
  </conditionalFormatting>
  <conditionalFormatting sqref="G58:H58">
    <cfRule type="expression" dxfId="902" priority="909">
      <formula>$AJ58&lt;&gt;0</formula>
    </cfRule>
  </conditionalFormatting>
  <conditionalFormatting sqref="I58">
    <cfRule type="expression" dxfId="901" priority="908">
      <formula>$AK58&lt;&gt;0</formula>
    </cfRule>
  </conditionalFormatting>
  <conditionalFormatting sqref="J58">
    <cfRule type="expression" dxfId="900" priority="907">
      <formula>$AL58&lt;&gt;0</formula>
    </cfRule>
  </conditionalFormatting>
  <conditionalFormatting sqref="K58">
    <cfRule type="expression" dxfId="899" priority="906">
      <formula>$AM58&lt;&gt;0</formula>
    </cfRule>
  </conditionalFormatting>
  <conditionalFormatting sqref="L58:V58">
    <cfRule type="expression" dxfId="898" priority="905">
      <formula>$AN58&lt;&gt;0</formula>
    </cfRule>
  </conditionalFormatting>
  <conditionalFormatting sqref="W58">
    <cfRule type="expression" dxfId="897" priority="904">
      <formula>$AO58="DIFF"</formula>
    </cfRule>
  </conditionalFormatting>
  <conditionalFormatting sqref="F59">
    <cfRule type="expression" dxfId="896" priority="903">
      <formula>$AI59&lt;&gt;0</formula>
    </cfRule>
  </conditionalFormatting>
  <conditionalFormatting sqref="G59:H59">
    <cfRule type="expression" dxfId="895" priority="902">
      <formula>$AJ59&lt;&gt;0</formula>
    </cfRule>
  </conditionalFormatting>
  <conditionalFormatting sqref="I59">
    <cfRule type="expression" dxfId="894" priority="901">
      <formula>$AK59&lt;&gt;0</formula>
    </cfRule>
  </conditionalFormatting>
  <conditionalFormatting sqref="J59">
    <cfRule type="expression" dxfId="893" priority="900">
      <formula>$AL59&lt;&gt;0</formula>
    </cfRule>
  </conditionalFormatting>
  <conditionalFormatting sqref="K59">
    <cfRule type="expression" dxfId="892" priority="899">
      <formula>$AM59&lt;&gt;0</formula>
    </cfRule>
  </conditionalFormatting>
  <conditionalFormatting sqref="L59:V59">
    <cfRule type="expression" dxfId="891" priority="898">
      <formula>$AN59&lt;&gt;0</formula>
    </cfRule>
  </conditionalFormatting>
  <conditionalFormatting sqref="W59">
    <cfRule type="expression" dxfId="890" priority="897">
      <formula>$AO59="DIFF"</formula>
    </cfRule>
  </conditionalFormatting>
  <conditionalFormatting sqref="F60">
    <cfRule type="expression" dxfId="889" priority="896">
      <formula>$AI60&lt;&gt;0</formula>
    </cfRule>
  </conditionalFormatting>
  <conditionalFormatting sqref="G60:H60">
    <cfRule type="expression" dxfId="888" priority="895">
      <formula>$AJ60&lt;&gt;0</formula>
    </cfRule>
  </conditionalFormatting>
  <conditionalFormatting sqref="I60">
    <cfRule type="expression" dxfId="887" priority="894">
      <formula>$AK60&lt;&gt;0</formula>
    </cfRule>
  </conditionalFormatting>
  <conditionalFormatting sqref="J60">
    <cfRule type="expression" dxfId="886" priority="893">
      <formula>$AL60&lt;&gt;0</formula>
    </cfRule>
  </conditionalFormatting>
  <conditionalFormatting sqref="K60">
    <cfRule type="expression" dxfId="885" priority="892">
      <formula>$AM60&lt;&gt;0</formula>
    </cfRule>
  </conditionalFormatting>
  <conditionalFormatting sqref="L60:V60">
    <cfRule type="expression" dxfId="884" priority="891">
      <formula>$AN60&lt;&gt;0</formula>
    </cfRule>
  </conditionalFormatting>
  <conditionalFormatting sqref="W60">
    <cfRule type="expression" dxfId="883" priority="890">
      <formula>$AO60="DIFF"</formula>
    </cfRule>
  </conditionalFormatting>
  <conditionalFormatting sqref="F61">
    <cfRule type="expression" dxfId="882" priority="889">
      <formula>$AI61&lt;&gt;0</formula>
    </cfRule>
  </conditionalFormatting>
  <conditionalFormatting sqref="G61:H61">
    <cfRule type="expression" dxfId="881" priority="888">
      <formula>$AJ61&lt;&gt;0</formula>
    </cfRule>
  </conditionalFormatting>
  <conditionalFormatting sqref="I61">
    <cfRule type="expression" dxfId="880" priority="887">
      <formula>$AK61&lt;&gt;0</formula>
    </cfRule>
  </conditionalFormatting>
  <conditionalFormatting sqref="J61">
    <cfRule type="expression" dxfId="879" priority="886">
      <formula>$AL61&lt;&gt;0</formula>
    </cfRule>
  </conditionalFormatting>
  <conditionalFormatting sqref="K61">
    <cfRule type="expression" dxfId="878" priority="885">
      <formula>$AM61&lt;&gt;0</formula>
    </cfRule>
  </conditionalFormatting>
  <conditionalFormatting sqref="L61:V61">
    <cfRule type="expression" dxfId="877" priority="884">
      <formula>$AN61&lt;&gt;0</formula>
    </cfRule>
  </conditionalFormatting>
  <conditionalFormatting sqref="W61">
    <cfRule type="expression" dxfId="876" priority="883">
      <formula>$AO61="DIFF"</formula>
    </cfRule>
  </conditionalFormatting>
  <conditionalFormatting sqref="F62">
    <cfRule type="expression" dxfId="875" priority="882">
      <formula>$AI62&lt;&gt;0</formula>
    </cfRule>
  </conditionalFormatting>
  <conditionalFormatting sqref="G62:H62">
    <cfRule type="expression" dxfId="874" priority="881">
      <formula>$AJ62&lt;&gt;0</formula>
    </cfRule>
  </conditionalFormatting>
  <conditionalFormatting sqref="I62">
    <cfRule type="expression" dxfId="873" priority="880">
      <formula>$AK62&lt;&gt;0</formula>
    </cfRule>
  </conditionalFormatting>
  <conditionalFormatting sqref="J62">
    <cfRule type="expression" dxfId="872" priority="879">
      <formula>$AL62&lt;&gt;0</formula>
    </cfRule>
  </conditionalFormatting>
  <conditionalFormatting sqref="K62">
    <cfRule type="expression" dxfId="871" priority="878">
      <formula>$AM62&lt;&gt;0</formula>
    </cfRule>
  </conditionalFormatting>
  <conditionalFormatting sqref="L62:V62">
    <cfRule type="expression" dxfId="870" priority="877">
      <formula>$AN62&lt;&gt;0</formula>
    </cfRule>
  </conditionalFormatting>
  <conditionalFormatting sqref="W62">
    <cfRule type="expression" dxfId="869" priority="876">
      <formula>$AO62="DIFF"</formula>
    </cfRule>
  </conditionalFormatting>
  <conditionalFormatting sqref="F63">
    <cfRule type="expression" dxfId="868" priority="875">
      <formula>$AI63&lt;&gt;0</formula>
    </cfRule>
  </conditionalFormatting>
  <conditionalFormatting sqref="G63:H63">
    <cfRule type="expression" dxfId="867" priority="874">
      <formula>$AJ63&lt;&gt;0</formula>
    </cfRule>
  </conditionalFormatting>
  <conditionalFormatting sqref="I63">
    <cfRule type="expression" dxfId="866" priority="873">
      <formula>$AK63&lt;&gt;0</formula>
    </cfRule>
  </conditionalFormatting>
  <conditionalFormatting sqref="J63">
    <cfRule type="expression" dxfId="865" priority="872">
      <formula>$AL63&lt;&gt;0</formula>
    </cfRule>
  </conditionalFormatting>
  <conditionalFormatting sqref="K63">
    <cfRule type="expression" dxfId="864" priority="871">
      <formula>$AM63&lt;&gt;0</formula>
    </cfRule>
  </conditionalFormatting>
  <conditionalFormatting sqref="L63:V63">
    <cfRule type="expression" dxfId="863" priority="870">
      <formula>$AN63&lt;&gt;0</formula>
    </cfRule>
  </conditionalFormatting>
  <conditionalFormatting sqref="W63">
    <cfRule type="expression" dxfId="862" priority="869">
      <formula>$AO63="DIFF"</formula>
    </cfRule>
  </conditionalFormatting>
  <conditionalFormatting sqref="F64">
    <cfRule type="expression" dxfId="861" priority="868">
      <formula>$AI64&lt;&gt;0</formula>
    </cfRule>
  </conditionalFormatting>
  <conditionalFormatting sqref="G64:H64">
    <cfRule type="expression" dxfId="860" priority="867">
      <formula>$AJ64&lt;&gt;0</formula>
    </cfRule>
  </conditionalFormatting>
  <conditionalFormatting sqref="I64">
    <cfRule type="expression" dxfId="859" priority="866">
      <formula>$AK64&lt;&gt;0</formula>
    </cfRule>
  </conditionalFormatting>
  <conditionalFormatting sqref="J64">
    <cfRule type="expression" dxfId="858" priority="865">
      <formula>$AL64&lt;&gt;0</formula>
    </cfRule>
  </conditionalFormatting>
  <conditionalFormatting sqref="K64">
    <cfRule type="expression" dxfId="857" priority="864">
      <formula>$AM64&lt;&gt;0</formula>
    </cfRule>
  </conditionalFormatting>
  <conditionalFormatting sqref="L64:V64">
    <cfRule type="expression" dxfId="856" priority="863">
      <formula>$AN64&lt;&gt;0</formula>
    </cfRule>
  </conditionalFormatting>
  <conditionalFormatting sqref="W64">
    <cfRule type="expression" dxfId="855" priority="862">
      <formula>$AO64="DIFF"</formula>
    </cfRule>
  </conditionalFormatting>
  <conditionalFormatting sqref="F65">
    <cfRule type="expression" dxfId="854" priority="861">
      <formula>$AI65&lt;&gt;0</formula>
    </cfRule>
  </conditionalFormatting>
  <conditionalFormatting sqref="G65:H65">
    <cfRule type="expression" dxfId="853" priority="860">
      <formula>$AJ65&lt;&gt;0</formula>
    </cfRule>
  </conditionalFormatting>
  <conditionalFormatting sqref="I65">
    <cfRule type="expression" dxfId="852" priority="859">
      <formula>$AK65&lt;&gt;0</formula>
    </cfRule>
  </conditionalFormatting>
  <conditionalFormatting sqref="J65">
    <cfRule type="expression" dxfId="851" priority="858">
      <formula>$AL65&lt;&gt;0</formula>
    </cfRule>
  </conditionalFormatting>
  <conditionalFormatting sqref="K65">
    <cfRule type="expression" dxfId="850" priority="857">
      <formula>$AM65&lt;&gt;0</formula>
    </cfRule>
  </conditionalFormatting>
  <conditionalFormatting sqref="L65:V65">
    <cfRule type="expression" dxfId="849" priority="856">
      <formula>$AN65&lt;&gt;0</formula>
    </cfRule>
  </conditionalFormatting>
  <conditionalFormatting sqref="W65">
    <cfRule type="expression" dxfId="848" priority="855">
      <formula>$AO65="DIFF"</formula>
    </cfRule>
  </conditionalFormatting>
  <conditionalFormatting sqref="F66">
    <cfRule type="expression" dxfId="847" priority="854">
      <formula>$AI66&lt;&gt;0</formula>
    </cfRule>
  </conditionalFormatting>
  <conditionalFormatting sqref="G66:H66">
    <cfRule type="expression" dxfId="846" priority="853">
      <formula>$AJ66&lt;&gt;0</formula>
    </cfRule>
  </conditionalFormatting>
  <conditionalFormatting sqref="I66">
    <cfRule type="expression" dxfId="845" priority="852">
      <formula>$AK66&lt;&gt;0</formula>
    </cfRule>
  </conditionalFormatting>
  <conditionalFormatting sqref="J66">
    <cfRule type="expression" dxfId="844" priority="851">
      <formula>$AL66&lt;&gt;0</formula>
    </cfRule>
  </conditionalFormatting>
  <conditionalFormatting sqref="K66">
    <cfRule type="expression" dxfId="843" priority="850">
      <formula>$AM66&lt;&gt;0</formula>
    </cfRule>
  </conditionalFormatting>
  <conditionalFormatting sqref="L66:V66">
    <cfRule type="expression" dxfId="842" priority="849">
      <formula>$AN66&lt;&gt;0</formula>
    </cfRule>
  </conditionalFormatting>
  <conditionalFormatting sqref="W66">
    <cfRule type="expression" dxfId="841" priority="848">
      <formula>$AO66="DIFF"</formula>
    </cfRule>
  </conditionalFormatting>
  <conditionalFormatting sqref="F67">
    <cfRule type="expression" dxfId="840" priority="847">
      <formula>$AI67&lt;&gt;0</formula>
    </cfRule>
  </conditionalFormatting>
  <conditionalFormatting sqref="G67:H67">
    <cfRule type="expression" dxfId="839" priority="846">
      <formula>$AJ67&lt;&gt;0</formula>
    </cfRule>
  </conditionalFormatting>
  <conditionalFormatting sqref="I67">
    <cfRule type="expression" dxfId="838" priority="845">
      <formula>$AK67&lt;&gt;0</formula>
    </cfRule>
  </conditionalFormatting>
  <conditionalFormatting sqref="J67">
    <cfRule type="expression" dxfId="837" priority="844">
      <formula>$AL67&lt;&gt;0</formula>
    </cfRule>
  </conditionalFormatting>
  <conditionalFormatting sqref="K67">
    <cfRule type="expression" dxfId="836" priority="843">
      <formula>$AM67&lt;&gt;0</formula>
    </cfRule>
  </conditionalFormatting>
  <conditionalFormatting sqref="L67:V67">
    <cfRule type="expression" dxfId="835" priority="842">
      <formula>$AN67&lt;&gt;0</formula>
    </cfRule>
  </conditionalFormatting>
  <conditionalFormatting sqref="W67">
    <cfRule type="expression" dxfId="834" priority="841">
      <formula>$AO67="DIFF"</formula>
    </cfRule>
  </conditionalFormatting>
  <conditionalFormatting sqref="F68">
    <cfRule type="expression" dxfId="833" priority="840">
      <formula>$AI68&lt;&gt;0</formula>
    </cfRule>
  </conditionalFormatting>
  <conditionalFormatting sqref="G68:H68">
    <cfRule type="expression" dxfId="832" priority="839">
      <formula>$AJ68&lt;&gt;0</formula>
    </cfRule>
  </conditionalFormatting>
  <conditionalFormatting sqref="I68">
    <cfRule type="expression" dxfId="831" priority="838">
      <formula>$AK68&lt;&gt;0</formula>
    </cfRule>
  </conditionalFormatting>
  <conditionalFormatting sqref="J68">
    <cfRule type="expression" dxfId="830" priority="837">
      <formula>$AL68&lt;&gt;0</formula>
    </cfRule>
  </conditionalFormatting>
  <conditionalFormatting sqref="K68">
    <cfRule type="expression" dxfId="829" priority="836">
      <formula>$AM68&lt;&gt;0</formula>
    </cfRule>
  </conditionalFormatting>
  <conditionalFormatting sqref="L68:V68">
    <cfRule type="expression" dxfId="828" priority="835">
      <formula>$AN68&lt;&gt;0</formula>
    </cfRule>
  </conditionalFormatting>
  <conditionalFormatting sqref="W68">
    <cfRule type="expression" dxfId="827" priority="834">
      <formula>$AO68="DIFF"</formula>
    </cfRule>
  </conditionalFormatting>
  <conditionalFormatting sqref="F69">
    <cfRule type="expression" dxfId="826" priority="833">
      <formula>$AI69&lt;&gt;0</formula>
    </cfRule>
  </conditionalFormatting>
  <conditionalFormatting sqref="G69:H69">
    <cfRule type="expression" dxfId="825" priority="832">
      <formula>$AJ69&lt;&gt;0</formula>
    </cfRule>
  </conditionalFormatting>
  <conditionalFormatting sqref="I69">
    <cfRule type="expression" dxfId="824" priority="831">
      <formula>$AK69&lt;&gt;0</formula>
    </cfRule>
  </conditionalFormatting>
  <conditionalFormatting sqref="J69">
    <cfRule type="expression" dxfId="823" priority="830">
      <formula>$AL69&lt;&gt;0</formula>
    </cfRule>
  </conditionalFormatting>
  <conditionalFormatting sqref="K69">
    <cfRule type="expression" dxfId="822" priority="829">
      <formula>$AM69&lt;&gt;0</formula>
    </cfRule>
  </conditionalFormatting>
  <conditionalFormatting sqref="L69:V69">
    <cfRule type="expression" dxfId="821" priority="828">
      <formula>$AN69&lt;&gt;0</formula>
    </cfRule>
  </conditionalFormatting>
  <conditionalFormatting sqref="W69">
    <cfRule type="expression" dxfId="820" priority="827">
      <formula>$AO69="DIFF"</formula>
    </cfRule>
  </conditionalFormatting>
  <conditionalFormatting sqref="F70">
    <cfRule type="expression" dxfId="819" priority="826">
      <formula>$AI70&lt;&gt;0</formula>
    </cfRule>
  </conditionalFormatting>
  <conditionalFormatting sqref="G70:H70">
    <cfRule type="expression" dxfId="818" priority="825">
      <formula>$AJ70&lt;&gt;0</formula>
    </cfRule>
  </conditionalFormatting>
  <conditionalFormatting sqref="I70">
    <cfRule type="expression" dxfId="817" priority="824">
      <formula>$AK70&lt;&gt;0</formula>
    </cfRule>
  </conditionalFormatting>
  <conditionalFormatting sqref="J70">
    <cfRule type="expression" dxfId="816" priority="823">
      <formula>$AL70&lt;&gt;0</formula>
    </cfRule>
  </conditionalFormatting>
  <conditionalFormatting sqref="K70">
    <cfRule type="expression" dxfId="815" priority="822">
      <formula>$AM70&lt;&gt;0</formula>
    </cfRule>
  </conditionalFormatting>
  <conditionalFormatting sqref="L70:V70">
    <cfRule type="expression" dxfId="814" priority="821">
      <formula>$AN70&lt;&gt;0</formula>
    </cfRule>
  </conditionalFormatting>
  <conditionalFormatting sqref="W70">
    <cfRule type="expression" dxfId="813" priority="820">
      <formula>$AO70="DIFF"</formula>
    </cfRule>
  </conditionalFormatting>
  <conditionalFormatting sqref="F71">
    <cfRule type="expression" dxfId="812" priority="819">
      <formula>$AI71&lt;&gt;0</formula>
    </cfRule>
  </conditionalFormatting>
  <conditionalFormatting sqref="G71:H71">
    <cfRule type="expression" dxfId="811" priority="818">
      <formula>$AJ71&lt;&gt;0</formula>
    </cfRule>
  </conditionalFormatting>
  <conditionalFormatting sqref="I71">
    <cfRule type="expression" dxfId="810" priority="817">
      <formula>$AK71&lt;&gt;0</formula>
    </cfRule>
  </conditionalFormatting>
  <conditionalFormatting sqref="J71">
    <cfRule type="expression" dxfId="809" priority="816">
      <formula>$AL71&lt;&gt;0</formula>
    </cfRule>
  </conditionalFormatting>
  <conditionalFormatting sqref="K71">
    <cfRule type="expression" dxfId="808" priority="815">
      <formula>$AM71&lt;&gt;0</formula>
    </cfRule>
  </conditionalFormatting>
  <conditionalFormatting sqref="L71:V71">
    <cfRule type="expression" dxfId="807" priority="814">
      <formula>$AN71&lt;&gt;0</formula>
    </cfRule>
  </conditionalFormatting>
  <conditionalFormatting sqref="W71">
    <cfRule type="expression" dxfId="806" priority="813">
      <formula>$AO71="DIFF"</formula>
    </cfRule>
  </conditionalFormatting>
  <conditionalFormatting sqref="F72">
    <cfRule type="expression" dxfId="805" priority="812">
      <formula>$AI72&lt;&gt;0</formula>
    </cfRule>
  </conditionalFormatting>
  <conditionalFormatting sqref="G72:H72">
    <cfRule type="expression" dxfId="804" priority="811">
      <formula>$AJ72&lt;&gt;0</formula>
    </cfRule>
  </conditionalFormatting>
  <conditionalFormatting sqref="I72">
    <cfRule type="expression" dxfId="803" priority="810">
      <formula>$AK72&lt;&gt;0</formula>
    </cfRule>
  </conditionalFormatting>
  <conditionalFormatting sqref="J72">
    <cfRule type="expression" dxfId="802" priority="809">
      <formula>$AL72&lt;&gt;0</formula>
    </cfRule>
  </conditionalFormatting>
  <conditionalFormatting sqref="K72">
    <cfRule type="expression" dxfId="801" priority="808">
      <formula>$AM72&lt;&gt;0</formula>
    </cfRule>
  </conditionalFormatting>
  <conditionalFormatting sqref="L72:V72">
    <cfRule type="expression" dxfId="800" priority="807">
      <formula>$AN72&lt;&gt;0</formula>
    </cfRule>
  </conditionalFormatting>
  <conditionalFormatting sqref="W72">
    <cfRule type="expression" dxfId="799" priority="806">
      <formula>$AO72="DIFF"</formula>
    </cfRule>
  </conditionalFormatting>
  <conditionalFormatting sqref="F73">
    <cfRule type="expression" dxfId="798" priority="805">
      <formula>$AI73&lt;&gt;0</formula>
    </cfRule>
  </conditionalFormatting>
  <conditionalFormatting sqref="G73:H73">
    <cfRule type="expression" dxfId="797" priority="804">
      <formula>$AJ73&lt;&gt;0</formula>
    </cfRule>
  </conditionalFormatting>
  <conditionalFormatting sqref="I73">
    <cfRule type="expression" dxfId="796" priority="803">
      <formula>$AK73&lt;&gt;0</formula>
    </cfRule>
  </conditionalFormatting>
  <conditionalFormatting sqref="J73">
    <cfRule type="expression" dxfId="795" priority="802">
      <formula>$AL73&lt;&gt;0</formula>
    </cfRule>
  </conditionalFormatting>
  <conditionalFormatting sqref="K73">
    <cfRule type="expression" dxfId="794" priority="801">
      <formula>$AM73&lt;&gt;0</formula>
    </cfRule>
  </conditionalFormatting>
  <conditionalFormatting sqref="L73:V73">
    <cfRule type="expression" dxfId="793" priority="800">
      <formula>$AN73&lt;&gt;0</formula>
    </cfRule>
  </conditionalFormatting>
  <conditionalFormatting sqref="W73">
    <cfRule type="expression" dxfId="792" priority="799">
      <formula>$AO73="DIFF"</formula>
    </cfRule>
  </conditionalFormatting>
  <conditionalFormatting sqref="F74">
    <cfRule type="expression" dxfId="791" priority="798">
      <formula>$AI74&lt;&gt;0</formula>
    </cfRule>
  </conditionalFormatting>
  <conditionalFormatting sqref="G74:H74">
    <cfRule type="expression" dxfId="790" priority="797">
      <formula>$AJ74&lt;&gt;0</formula>
    </cfRule>
  </conditionalFormatting>
  <conditionalFormatting sqref="I74">
    <cfRule type="expression" dxfId="789" priority="796">
      <formula>$AK74&lt;&gt;0</formula>
    </cfRule>
  </conditionalFormatting>
  <conditionalFormatting sqref="J74">
    <cfRule type="expression" dxfId="788" priority="795">
      <formula>$AL74&lt;&gt;0</formula>
    </cfRule>
  </conditionalFormatting>
  <conditionalFormatting sqref="K74">
    <cfRule type="expression" dxfId="787" priority="794">
      <formula>$AM74&lt;&gt;0</formula>
    </cfRule>
  </conditionalFormatting>
  <conditionalFormatting sqref="L74:V74">
    <cfRule type="expression" dxfId="786" priority="793">
      <formula>$AN74&lt;&gt;0</formula>
    </cfRule>
  </conditionalFormatting>
  <conditionalFormatting sqref="W74">
    <cfRule type="expression" dxfId="785" priority="792">
      <formula>$AO74="DIFF"</formula>
    </cfRule>
  </conditionalFormatting>
  <conditionalFormatting sqref="F75">
    <cfRule type="expression" dxfId="784" priority="791">
      <formula>$AI75&lt;&gt;0</formula>
    </cfRule>
  </conditionalFormatting>
  <conditionalFormatting sqref="G75:H75">
    <cfRule type="expression" dxfId="783" priority="790">
      <formula>$AJ75&lt;&gt;0</formula>
    </cfRule>
  </conditionalFormatting>
  <conditionalFormatting sqref="I75">
    <cfRule type="expression" dxfId="782" priority="789">
      <formula>$AK75&lt;&gt;0</formula>
    </cfRule>
  </conditionalFormatting>
  <conditionalFormatting sqref="J75">
    <cfRule type="expression" dxfId="781" priority="788">
      <formula>$AL75&lt;&gt;0</formula>
    </cfRule>
  </conditionalFormatting>
  <conditionalFormatting sqref="K75">
    <cfRule type="expression" dxfId="780" priority="787">
      <formula>$AM75&lt;&gt;0</formula>
    </cfRule>
  </conditionalFormatting>
  <conditionalFormatting sqref="L75:V75">
    <cfRule type="expression" dxfId="779" priority="786">
      <formula>$AN75&lt;&gt;0</formula>
    </cfRule>
  </conditionalFormatting>
  <conditionalFormatting sqref="W75">
    <cfRule type="expression" dxfId="778" priority="785">
      <formula>$AO75="DIFF"</formula>
    </cfRule>
  </conditionalFormatting>
  <conditionalFormatting sqref="F76">
    <cfRule type="expression" dxfId="777" priority="784">
      <formula>$AI76&lt;&gt;0</formula>
    </cfRule>
  </conditionalFormatting>
  <conditionalFormatting sqref="G76:H76">
    <cfRule type="expression" dxfId="776" priority="783">
      <formula>$AJ76&lt;&gt;0</formula>
    </cfRule>
  </conditionalFormatting>
  <conditionalFormatting sqref="I76">
    <cfRule type="expression" dxfId="775" priority="782">
      <formula>$AK76&lt;&gt;0</formula>
    </cfRule>
  </conditionalFormatting>
  <conditionalFormatting sqref="J76">
    <cfRule type="expression" dxfId="774" priority="781">
      <formula>$AL76&lt;&gt;0</formula>
    </cfRule>
  </conditionalFormatting>
  <conditionalFormatting sqref="K76">
    <cfRule type="expression" dxfId="773" priority="780">
      <formula>$AM76&lt;&gt;0</formula>
    </cfRule>
  </conditionalFormatting>
  <conditionalFormatting sqref="L76:V76">
    <cfRule type="expression" dxfId="772" priority="779">
      <formula>$AN76&lt;&gt;0</formula>
    </cfRule>
  </conditionalFormatting>
  <conditionalFormatting sqref="W76">
    <cfRule type="expression" dxfId="771" priority="778">
      <formula>$AO76="DIFF"</formula>
    </cfRule>
  </conditionalFormatting>
  <conditionalFormatting sqref="F77">
    <cfRule type="expression" dxfId="770" priority="777">
      <formula>$AI77&lt;&gt;0</formula>
    </cfRule>
  </conditionalFormatting>
  <conditionalFormatting sqref="G77:H77">
    <cfRule type="expression" dxfId="769" priority="776">
      <formula>$AJ77&lt;&gt;0</formula>
    </cfRule>
  </conditionalFormatting>
  <conditionalFormatting sqref="I77">
    <cfRule type="expression" dxfId="768" priority="775">
      <formula>$AK77&lt;&gt;0</formula>
    </cfRule>
  </conditionalFormatting>
  <conditionalFormatting sqref="J77">
    <cfRule type="expression" dxfId="767" priority="774">
      <formula>$AL77&lt;&gt;0</formula>
    </cfRule>
  </conditionalFormatting>
  <conditionalFormatting sqref="K77">
    <cfRule type="expression" dxfId="766" priority="773">
      <formula>$AM77&lt;&gt;0</formula>
    </cfRule>
  </conditionalFormatting>
  <conditionalFormatting sqref="L77:V77">
    <cfRule type="expression" dxfId="765" priority="772">
      <formula>$AN77&lt;&gt;0</formula>
    </cfRule>
  </conditionalFormatting>
  <conditionalFormatting sqref="W77">
    <cfRule type="expression" dxfId="764" priority="771">
      <formula>$AO77="DIFF"</formula>
    </cfRule>
  </conditionalFormatting>
  <conditionalFormatting sqref="F78">
    <cfRule type="expression" dxfId="763" priority="770">
      <formula>$AI78&lt;&gt;0</formula>
    </cfRule>
  </conditionalFormatting>
  <conditionalFormatting sqref="G78:H78">
    <cfRule type="expression" dxfId="762" priority="769">
      <formula>$AJ78&lt;&gt;0</formula>
    </cfRule>
  </conditionalFormatting>
  <conditionalFormatting sqref="I78">
    <cfRule type="expression" dxfId="761" priority="768">
      <formula>$AK78&lt;&gt;0</formula>
    </cfRule>
  </conditionalFormatting>
  <conditionalFormatting sqref="J78">
    <cfRule type="expression" dxfId="760" priority="767">
      <formula>$AL78&lt;&gt;0</formula>
    </cfRule>
  </conditionalFormatting>
  <conditionalFormatting sqref="K78">
    <cfRule type="expression" dxfId="759" priority="766">
      <formula>$AM78&lt;&gt;0</formula>
    </cfRule>
  </conditionalFormatting>
  <conditionalFormatting sqref="L78:V78">
    <cfRule type="expression" dxfId="758" priority="765">
      <formula>$AN78&lt;&gt;0</formula>
    </cfRule>
  </conditionalFormatting>
  <conditionalFormatting sqref="W78">
    <cfRule type="expression" dxfId="757" priority="764">
      <formula>$AO78="DIFF"</formula>
    </cfRule>
  </conditionalFormatting>
  <conditionalFormatting sqref="F79">
    <cfRule type="expression" dxfId="756" priority="763">
      <formula>$AI79&lt;&gt;0</formula>
    </cfRule>
  </conditionalFormatting>
  <conditionalFormatting sqref="G79:H79">
    <cfRule type="expression" dxfId="755" priority="762">
      <formula>$AJ79&lt;&gt;0</formula>
    </cfRule>
  </conditionalFormatting>
  <conditionalFormatting sqref="I79">
    <cfRule type="expression" dxfId="754" priority="761">
      <formula>$AK79&lt;&gt;0</formula>
    </cfRule>
  </conditionalFormatting>
  <conditionalFormatting sqref="J79">
    <cfRule type="expression" dxfId="753" priority="760">
      <formula>$AL79&lt;&gt;0</formula>
    </cfRule>
  </conditionalFormatting>
  <conditionalFormatting sqref="K79">
    <cfRule type="expression" dxfId="752" priority="759">
      <formula>$AM79&lt;&gt;0</formula>
    </cfRule>
  </conditionalFormatting>
  <conditionalFormatting sqref="L79:V79">
    <cfRule type="expression" dxfId="751" priority="758">
      <formula>$AN79&lt;&gt;0</formula>
    </cfRule>
  </conditionalFormatting>
  <conditionalFormatting sqref="W79">
    <cfRule type="expression" dxfId="750" priority="757">
      <formula>$AO79="DIFF"</formula>
    </cfRule>
  </conditionalFormatting>
  <conditionalFormatting sqref="F80">
    <cfRule type="expression" dxfId="749" priority="756">
      <formula>$AI80&lt;&gt;0</formula>
    </cfRule>
  </conditionalFormatting>
  <conditionalFormatting sqref="G80:H80">
    <cfRule type="expression" dxfId="748" priority="755">
      <formula>$AJ80&lt;&gt;0</formula>
    </cfRule>
  </conditionalFormatting>
  <conditionalFormatting sqref="I80">
    <cfRule type="expression" dxfId="747" priority="754">
      <formula>$AK80&lt;&gt;0</formula>
    </cfRule>
  </conditionalFormatting>
  <conditionalFormatting sqref="J80">
    <cfRule type="expression" dxfId="746" priority="753">
      <formula>$AL80&lt;&gt;0</formula>
    </cfRule>
  </conditionalFormatting>
  <conditionalFormatting sqref="K80">
    <cfRule type="expression" dxfId="745" priority="752">
      <formula>$AM80&lt;&gt;0</formula>
    </cfRule>
  </conditionalFormatting>
  <conditionalFormatting sqref="L80:V80">
    <cfRule type="expression" dxfId="744" priority="751">
      <formula>$AN80&lt;&gt;0</formula>
    </cfRule>
  </conditionalFormatting>
  <conditionalFormatting sqref="W80">
    <cfRule type="expression" dxfId="743" priority="750">
      <formula>$AO80="DIFF"</formula>
    </cfRule>
  </conditionalFormatting>
  <conditionalFormatting sqref="F81">
    <cfRule type="expression" dxfId="742" priority="749">
      <formula>$AI81&lt;&gt;0</formula>
    </cfRule>
  </conditionalFormatting>
  <conditionalFormatting sqref="G81:H81">
    <cfRule type="expression" dxfId="741" priority="748">
      <formula>$AJ81&lt;&gt;0</formula>
    </cfRule>
  </conditionalFormatting>
  <conditionalFormatting sqref="I81">
    <cfRule type="expression" dxfId="740" priority="747">
      <formula>$AK81&lt;&gt;0</formula>
    </cfRule>
  </conditionalFormatting>
  <conditionalFormatting sqref="J81">
    <cfRule type="expression" dxfId="739" priority="746">
      <formula>$AL81&lt;&gt;0</formula>
    </cfRule>
  </conditionalFormatting>
  <conditionalFormatting sqref="K81">
    <cfRule type="expression" dxfId="738" priority="745">
      <formula>$AM81&lt;&gt;0</formula>
    </cfRule>
  </conditionalFormatting>
  <conditionalFormatting sqref="L81:V81">
    <cfRule type="expression" dxfId="737" priority="744">
      <formula>$AN81&lt;&gt;0</formula>
    </cfRule>
  </conditionalFormatting>
  <conditionalFormatting sqref="W81">
    <cfRule type="expression" dxfId="736" priority="743">
      <formula>$AO81="DIFF"</formula>
    </cfRule>
  </conditionalFormatting>
  <conditionalFormatting sqref="F82">
    <cfRule type="expression" dxfId="735" priority="742">
      <formula>$AI82&lt;&gt;0</formula>
    </cfRule>
  </conditionalFormatting>
  <conditionalFormatting sqref="G82:H82">
    <cfRule type="expression" dxfId="734" priority="741">
      <formula>$AJ82&lt;&gt;0</formula>
    </cfRule>
  </conditionalFormatting>
  <conditionalFormatting sqref="I82">
    <cfRule type="expression" dxfId="733" priority="740">
      <formula>$AK82&lt;&gt;0</formula>
    </cfRule>
  </conditionalFormatting>
  <conditionalFormatting sqref="J82">
    <cfRule type="expression" dxfId="732" priority="739">
      <formula>$AL82&lt;&gt;0</formula>
    </cfRule>
  </conditionalFormatting>
  <conditionalFormatting sqref="K82">
    <cfRule type="expression" dxfId="731" priority="738">
      <formula>$AM82&lt;&gt;0</formula>
    </cfRule>
  </conditionalFormatting>
  <conditionalFormatting sqref="L82:V82">
    <cfRule type="expression" dxfId="730" priority="737">
      <formula>$AN82&lt;&gt;0</formula>
    </cfRule>
  </conditionalFormatting>
  <conditionalFormatting sqref="W82">
    <cfRule type="expression" dxfId="729" priority="736">
      <formula>$AO82="DIFF"</formula>
    </cfRule>
  </conditionalFormatting>
  <conditionalFormatting sqref="F83">
    <cfRule type="expression" dxfId="728" priority="735">
      <formula>$AI83&lt;&gt;0</formula>
    </cfRule>
  </conditionalFormatting>
  <conditionalFormatting sqref="G83:H83">
    <cfRule type="expression" dxfId="727" priority="734">
      <formula>$AJ83&lt;&gt;0</formula>
    </cfRule>
  </conditionalFormatting>
  <conditionalFormatting sqref="I83">
    <cfRule type="expression" dxfId="726" priority="733">
      <formula>$AK83&lt;&gt;0</formula>
    </cfRule>
  </conditionalFormatting>
  <conditionalFormatting sqref="J83">
    <cfRule type="expression" dxfId="725" priority="732">
      <formula>$AL83&lt;&gt;0</formula>
    </cfRule>
  </conditionalFormatting>
  <conditionalFormatting sqref="K83">
    <cfRule type="expression" dxfId="724" priority="731">
      <formula>$AM83&lt;&gt;0</formula>
    </cfRule>
  </conditionalFormatting>
  <conditionalFormatting sqref="L83:V83">
    <cfRule type="expression" dxfId="723" priority="730">
      <formula>$AN83&lt;&gt;0</formula>
    </cfRule>
  </conditionalFormatting>
  <conditionalFormatting sqref="W83">
    <cfRule type="expression" dxfId="722" priority="729">
      <formula>$AO83="DIFF"</formula>
    </cfRule>
  </conditionalFormatting>
  <conditionalFormatting sqref="F84">
    <cfRule type="expression" dxfId="721" priority="728">
      <formula>$AI84&lt;&gt;0</formula>
    </cfRule>
  </conditionalFormatting>
  <conditionalFormatting sqref="G84:H84">
    <cfRule type="expression" dxfId="720" priority="727">
      <formula>$AJ84&lt;&gt;0</formula>
    </cfRule>
  </conditionalFormatting>
  <conditionalFormatting sqref="I84">
    <cfRule type="expression" dxfId="719" priority="726">
      <formula>$AK84&lt;&gt;0</formula>
    </cfRule>
  </conditionalFormatting>
  <conditionalFormatting sqref="J84">
    <cfRule type="expression" dxfId="718" priority="725">
      <formula>$AL84&lt;&gt;0</formula>
    </cfRule>
  </conditionalFormatting>
  <conditionalFormatting sqref="K84">
    <cfRule type="expression" dxfId="717" priority="724">
      <formula>$AM84&lt;&gt;0</formula>
    </cfRule>
  </conditionalFormatting>
  <conditionalFormatting sqref="L84:V84">
    <cfRule type="expression" dxfId="716" priority="723">
      <formula>$AN84&lt;&gt;0</formula>
    </cfRule>
  </conditionalFormatting>
  <conditionalFormatting sqref="W84">
    <cfRule type="expression" dxfId="715" priority="722">
      <formula>$AO84="DIFF"</formula>
    </cfRule>
  </conditionalFormatting>
  <conditionalFormatting sqref="F85">
    <cfRule type="expression" dxfId="714" priority="721">
      <formula>$AI85&lt;&gt;0</formula>
    </cfRule>
  </conditionalFormatting>
  <conditionalFormatting sqref="G85:H85">
    <cfRule type="expression" dxfId="713" priority="720">
      <formula>$AJ85&lt;&gt;0</formula>
    </cfRule>
  </conditionalFormatting>
  <conditionalFormatting sqref="I85">
    <cfRule type="expression" dxfId="712" priority="719">
      <formula>$AK85&lt;&gt;0</formula>
    </cfRule>
  </conditionalFormatting>
  <conditionalFormatting sqref="J85">
    <cfRule type="expression" dxfId="711" priority="718">
      <formula>$AL85&lt;&gt;0</formula>
    </cfRule>
  </conditionalFormatting>
  <conditionalFormatting sqref="K85">
    <cfRule type="expression" dxfId="710" priority="717">
      <formula>$AM85&lt;&gt;0</formula>
    </cfRule>
  </conditionalFormatting>
  <conditionalFormatting sqref="L85:V85">
    <cfRule type="expression" dxfId="709" priority="716">
      <formula>$AN85&lt;&gt;0</formula>
    </cfRule>
  </conditionalFormatting>
  <conditionalFormatting sqref="W85">
    <cfRule type="expression" dxfId="708" priority="715">
      <formula>$AO85="DIFF"</formula>
    </cfRule>
  </conditionalFormatting>
  <conditionalFormatting sqref="F86">
    <cfRule type="expression" dxfId="707" priority="714">
      <formula>$AI86&lt;&gt;0</formula>
    </cfRule>
  </conditionalFormatting>
  <conditionalFormatting sqref="G86:H86">
    <cfRule type="expression" dxfId="706" priority="713">
      <formula>$AJ86&lt;&gt;0</formula>
    </cfRule>
  </conditionalFormatting>
  <conditionalFormatting sqref="I86">
    <cfRule type="expression" dxfId="705" priority="712">
      <formula>$AK86&lt;&gt;0</formula>
    </cfRule>
  </conditionalFormatting>
  <conditionalFormatting sqref="J86">
    <cfRule type="expression" dxfId="704" priority="711">
      <formula>$AL86&lt;&gt;0</formula>
    </cfRule>
  </conditionalFormatting>
  <conditionalFormatting sqref="K86">
    <cfRule type="expression" dxfId="703" priority="710">
      <formula>$AM86&lt;&gt;0</formula>
    </cfRule>
  </conditionalFormatting>
  <conditionalFormatting sqref="L86:V86">
    <cfRule type="expression" dxfId="702" priority="709">
      <formula>$AN86&lt;&gt;0</formula>
    </cfRule>
  </conditionalFormatting>
  <conditionalFormatting sqref="W86">
    <cfRule type="expression" dxfId="701" priority="708">
      <formula>$AO86="DIFF"</formula>
    </cfRule>
  </conditionalFormatting>
  <conditionalFormatting sqref="F87">
    <cfRule type="expression" dxfId="700" priority="707">
      <formula>$AI87&lt;&gt;0</formula>
    </cfRule>
  </conditionalFormatting>
  <conditionalFormatting sqref="G87:H87">
    <cfRule type="expression" dxfId="699" priority="706">
      <formula>$AJ87&lt;&gt;0</formula>
    </cfRule>
  </conditionalFormatting>
  <conditionalFormatting sqref="I87">
    <cfRule type="expression" dxfId="698" priority="705">
      <formula>$AK87&lt;&gt;0</formula>
    </cfRule>
  </conditionalFormatting>
  <conditionalFormatting sqref="J87">
    <cfRule type="expression" dxfId="697" priority="704">
      <formula>$AL87&lt;&gt;0</formula>
    </cfRule>
  </conditionalFormatting>
  <conditionalFormatting sqref="K87">
    <cfRule type="expression" dxfId="696" priority="703">
      <formula>$AM87&lt;&gt;0</formula>
    </cfRule>
  </conditionalFormatting>
  <conditionalFormatting sqref="L87:V87">
    <cfRule type="expression" dxfId="695" priority="702">
      <formula>$AN87&lt;&gt;0</formula>
    </cfRule>
  </conditionalFormatting>
  <conditionalFormatting sqref="W87">
    <cfRule type="expression" dxfId="694" priority="701">
      <formula>$AO87="DIFF"</formula>
    </cfRule>
  </conditionalFormatting>
  <conditionalFormatting sqref="F88">
    <cfRule type="expression" dxfId="693" priority="700">
      <formula>$AI88&lt;&gt;0</formula>
    </cfRule>
  </conditionalFormatting>
  <conditionalFormatting sqref="G88:H88">
    <cfRule type="expression" dxfId="692" priority="699">
      <formula>$AJ88&lt;&gt;0</formula>
    </cfRule>
  </conditionalFormatting>
  <conditionalFormatting sqref="I88">
    <cfRule type="expression" dxfId="691" priority="698">
      <formula>$AK88&lt;&gt;0</formula>
    </cfRule>
  </conditionalFormatting>
  <conditionalFormatting sqref="J88">
    <cfRule type="expression" dxfId="690" priority="697">
      <formula>$AL88&lt;&gt;0</formula>
    </cfRule>
  </conditionalFormatting>
  <conditionalFormatting sqref="K88">
    <cfRule type="expression" dxfId="689" priority="696">
      <formula>$AM88&lt;&gt;0</formula>
    </cfRule>
  </conditionalFormatting>
  <conditionalFormatting sqref="L88:V88">
    <cfRule type="expression" dxfId="688" priority="695">
      <formula>$AN88&lt;&gt;0</formula>
    </cfRule>
  </conditionalFormatting>
  <conditionalFormatting sqref="W88">
    <cfRule type="expression" dxfId="687" priority="694">
      <formula>$AO88="DIFF"</formula>
    </cfRule>
  </conditionalFormatting>
  <conditionalFormatting sqref="F89">
    <cfRule type="expression" dxfId="686" priority="693">
      <formula>$AI89&lt;&gt;0</formula>
    </cfRule>
  </conditionalFormatting>
  <conditionalFormatting sqref="G89:H89">
    <cfRule type="expression" dxfId="685" priority="692">
      <formula>$AJ89&lt;&gt;0</formula>
    </cfRule>
  </conditionalFormatting>
  <conditionalFormatting sqref="I89">
    <cfRule type="expression" dxfId="684" priority="691">
      <formula>$AK89&lt;&gt;0</formula>
    </cfRule>
  </conditionalFormatting>
  <conditionalFormatting sqref="J89">
    <cfRule type="expression" dxfId="683" priority="690">
      <formula>$AL89&lt;&gt;0</formula>
    </cfRule>
  </conditionalFormatting>
  <conditionalFormatting sqref="K89">
    <cfRule type="expression" dxfId="682" priority="689">
      <formula>$AM89&lt;&gt;0</formula>
    </cfRule>
  </conditionalFormatting>
  <conditionalFormatting sqref="L89:V89">
    <cfRule type="expression" dxfId="681" priority="688">
      <formula>$AN89&lt;&gt;0</formula>
    </cfRule>
  </conditionalFormatting>
  <conditionalFormatting sqref="W89">
    <cfRule type="expression" dxfId="680" priority="687">
      <formula>$AO89="DIFF"</formula>
    </cfRule>
  </conditionalFormatting>
  <conditionalFormatting sqref="F90">
    <cfRule type="expression" dxfId="679" priority="686">
      <formula>$AI90&lt;&gt;0</formula>
    </cfRule>
  </conditionalFormatting>
  <conditionalFormatting sqref="G90:H90">
    <cfRule type="expression" dxfId="678" priority="685">
      <formula>$AJ90&lt;&gt;0</formula>
    </cfRule>
  </conditionalFormatting>
  <conditionalFormatting sqref="I90">
    <cfRule type="expression" dxfId="677" priority="684">
      <formula>$AK90&lt;&gt;0</formula>
    </cfRule>
  </conditionalFormatting>
  <conditionalFormatting sqref="J90">
    <cfRule type="expression" dxfId="676" priority="683">
      <formula>$AL90&lt;&gt;0</formula>
    </cfRule>
  </conditionalFormatting>
  <conditionalFormatting sqref="K90">
    <cfRule type="expression" dxfId="675" priority="682">
      <formula>$AM90&lt;&gt;0</formula>
    </cfRule>
  </conditionalFormatting>
  <conditionalFormatting sqref="L90:V90">
    <cfRule type="expression" dxfId="674" priority="681">
      <formula>$AN90&lt;&gt;0</formula>
    </cfRule>
  </conditionalFormatting>
  <conditionalFormatting sqref="W90">
    <cfRule type="expression" dxfId="673" priority="680">
      <formula>$AO90="DIFF"</formula>
    </cfRule>
  </conditionalFormatting>
  <conditionalFormatting sqref="F91">
    <cfRule type="expression" dxfId="672" priority="679">
      <formula>$AI91&lt;&gt;0</formula>
    </cfRule>
  </conditionalFormatting>
  <conditionalFormatting sqref="G91:H91">
    <cfRule type="expression" dxfId="671" priority="678">
      <formula>$AJ91&lt;&gt;0</formula>
    </cfRule>
  </conditionalFormatting>
  <conditionalFormatting sqref="I91">
    <cfRule type="expression" dxfId="670" priority="677">
      <formula>$AK91&lt;&gt;0</formula>
    </cfRule>
  </conditionalFormatting>
  <conditionalFormatting sqref="J91">
    <cfRule type="expression" dxfId="669" priority="676">
      <formula>$AL91&lt;&gt;0</formula>
    </cfRule>
  </conditionalFormatting>
  <conditionalFormatting sqref="K91">
    <cfRule type="expression" dxfId="668" priority="675">
      <formula>$AM91&lt;&gt;0</formula>
    </cfRule>
  </conditionalFormatting>
  <conditionalFormatting sqref="L91:V91">
    <cfRule type="expression" dxfId="667" priority="674">
      <formula>$AN91&lt;&gt;0</formula>
    </cfRule>
  </conditionalFormatting>
  <conditionalFormatting sqref="W91">
    <cfRule type="expression" dxfId="666" priority="673">
      <formula>$AO91="DIFF"</formula>
    </cfRule>
  </conditionalFormatting>
  <conditionalFormatting sqref="F92">
    <cfRule type="expression" dxfId="665" priority="672">
      <formula>$AI92&lt;&gt;0</formula>
    </cfRule>
  </conditionalFormatting>
  <conditionalFormatting sqref="G92:H92">
    <cfRule type="expression" dxfId="664" priority="671">
      <formula>$AJ92&lt;&gt;0</formula>
    </cfRule>
  </conditionalFormatting>
  <conditionalFormatting sqref="I92">
    <cfRule type="expression" dxfId="663" priority="670">
      <formula>$AK92&lt;&gt;0</formula>
    </cfRule>
  </conditionalFormatting>
  <conditionalFormatting sqref="J92">
    <cfRule type="expression" dxfId="662" priority="669">
      <formula>$AL92&lt;&gt;0</formula>
    </cfRule>
  </conditionalFormatting>
  <conditionalFormatting sqref="K92">
    <cfRule type="expression" dxfId="661" priority="668">
      <formula>$AM92&lt;&gt;0</formula>
    </cfRule>
  </conditionalFormatting>
  <conditionalFormatting sqref="L92:V92">
    <cfRule type="expression" dxfId="660" priority="667">
      <formula>$AN92&lt;&gt;0</formula>
    </cfRule>
  </conditionalFormatting>
  <conditionalFormatting sqref="W92">
    <cfRule type="expression" dxfId="659" priority="666">
      <formula>$AO92="DIFF"</formula>
    </cfRule>
  </conditionalFormatting>
  <conditionalFormatting sqref="F93">
    <cfRule type="expression" dxfId="658" priority="665">
      <formula>$AI93&lt;&gt;0</formula>
    </cfRule>
  </conditionalFormatting>
  <conditionalFormatting sqref="G93:H93">
    <cfRule type="expression" dxfId="657" priority="664">
      <formula>$AJ93&lt;&gt;0</formula>
    </cfRule>
  </conditionalFormatting>
  <conditionalFormatting sqref="I93">
    <cfRule type="expression" dxfId="656" priority="663">
      <formula>$AK93&lt;&gt;0</formula>
    </cfRule>
  </conditionalFormatting>
  <conditionalFormatting sqref="J93">
    <cfRule type="expression" dxfId="655" priority="662">
      <formula>$AL93&lt;&gt;0</formula>
    </cfRule>
  </conditionalFormatting>
  <conditionalFormatting sqref="K93">
    <cfRule type="expression" dxfId="654" priority="661">
      <formula>$AM93&lt;&gt;0</formula>
    </cfRule>
  </conditionalFormatting>
  <conditionalFormatting sqref="L93:V93">
    <cfRule type="expression" dxfId="653" priority="660">
      <formula>$AN93&lt;&gt;0</formula>
    </cfRule>
  </conditionalFormatting>
  <conditionalFormatting sqref="W93">
    <cfRule type="expression" dxfId="652" priority="659">
      <formula>$AO93="DIFF"</formula>
    </cfRule>
  </conditionalFormatting>
  <conditionalFormatting sqref="F94">
    <cfRule type="expression" dxfId="651" priority="658">
      <formula>$AI94&lt;&gt;0</formula>
    </cfRule>
  </conditionalFormatting>
  <conditionalFormatting sqref="G94:H94">
    <cfRule type="expression" dxfId="650" priority="657">
      <formula>$AJ94&lt;&gt;0</formula>
    </cfRule>
  </conditionalFormatting>
  <conditionalFormatting sqref="I94">
    <cfRule type="expression" dxfId="649" priority="656">
      <formula>$AK94&lt;&gt;0</formula>
    </cfRule>
  </conditionalFormatting>
  <conditionalFormatting sqref="J94">
    <cfRule type="expression" dxfId="648" priority="655">
      <formula>$AL94&lt;&gt;0</formula>
    </cfRule>
  </conditionalFormatting>
  <conditionalFormatting sqref="K94">
    <cfRule type="expression" dxfId="647" priority="654">
      <formula>$AM94&lt;&gt;0</formula>
    </cfRule>
  </conditionalFormatting>
  <conditionalFormatting sqref="L94:V94">
    <cfRule type="expression" dxfId="646" priority="653">
      <formula>$AN94&lt;&gt;0</formula>
    </cfRule>
  </conditionalFormatting>
  <conditionalFormatting sqref="W94">
    <cfRule type="expression" dxfId="645" priority="652">
      <formula>$AO94="DIFF"</formula>
    </cfRule>
  </conditionalFormatting>
  <conditionalFormatting sqref="F95">
    <cfRule type="expression" dxfId="644" priority="651">
      <formula>$AI95&lt;&gt;0</formula>
    </cfRule>
  </conditionalFormatting>
  <conditionalFormatting sqref="G95:H95">
    <cfRule type="expression" dxfId="643" priority="650">
      <formula>$AJ95&lt;&gt;0</formula>
    </cfRule>
  </conditionalFormatting>
  <conditionalFormatting sqref="I95">
    <cfRule type="expression" dxfId="642" priority="649">
      <formula>$AK95&lt;&gt;0</formula>
    </cfRule>
  </conditionalFormatting>
  <conditionalFormatting sqref="J95">
    <cfRule type="expression" dxfId="641" priority="648">
      <formula>$AL95&lt;&gt;0</formula>
    </cfRule>
  </conditionalFormatting>
  <conditionalFormatting sqref="K95">
    <cfRule type="expression" dxfId="640" priority="647">
      <formula>$AM95&lt;&gt;0</formula>
    </cfRule>
  </conditionalFormatting>
  <conditionalFormatting sqref="L95:V95">
    <cfRule type="expression" dxfId="639" priority="646">
      <formula>$AN95&lt;&gt;0</formula>
    </cfRule>
  </conditionalFormatting>
  <conditionalFormatting sqref="W95">
    <cfRule type="expression" dxfId="638" priority="645">
      <formula>$AO95="DIFF"</formula>
    </cfRule>
  </conditionalFormatting>
  <conditionalFormatting sqref="F96">
    <cfRule type="expression" dxfId="637" priority="644">
      <formula>$AI96&lt;&gt;0</formula>
    </cfRule>
  </conditionalFormatting>
  <conditionalFormatting sqref="G96:H96">
    <cfRule type="expression" dxfId="636" priority="643">
      <formula>$AJ96&lt;&gt;0</formula>
    </cfRule>
  </conditionalFormatting>
  <conditionalFormatting sqref="I96">
    <cfRule type="expression" dxfId="635" priority="642">
      <formula>$AK96&lt;&gt;0</formula>
    </cfRule>
  </conditionalFormatting>
  <conditionalFormatting sqref="J96">
    <cfRule type="expression" dxfId="634" priority="641">
      <formula>$AL96&lt;&gt;0</formula>
    </cfRule>
  </conditionalFormatting>
  <conditionalFormatting sqref="K96">
    <cfRule type="expression" dxfId="633" priority="640">
      <formula>$AM96&lt;&gt;0</formula>
    </cfRule>
  </conditionalFormatting>
  <conditionalFormatting sqref="L96:V96">
    <cfRule type="expression" dxfId="632" priority="639">
      <formula>$AN96&lt;&gt;0</formula>
    </cfRule>
  </conditionalFormatting>
  <conditionalFormatting sqref="W96">
    <cfRule type="expression" dxfId="631" priority="638">
      <formula>$AO96="DIFF"</formula>
    </cfRule>
  </conditionalFormatting>
  <conditionalFormatting sqref="F97">
    <cfRule type="expression" dxfId="630" priority="637">
      <formula>$AI97&lt;&gt;0</formula>
    </cfRule>
  </conditionalFormatting>
  <conditionalFormatting sqref="G97:H97">
    <cfRule type="expression" dxfId="629" priority="636">
      <formula>$AJ97&lt;&gt;0</formula>
    </cfRule>
  </conditionalFormatting>
  <conditionalFormatting sqref="I97">
    <cfRule type="expression" dxfId="628" priority="635">
      <formula>$AK97&lt;&gt;0</formula>
    </cfRule>
  </conditionalFormatting>
  <conditionalFormatting sqref="J97">
    <cfRule type="expression" dxfId="627" priority="634">
      <formula>$AL97&lt;&gt;0</formula>
    </cfRule>
  </conditionalFormatting>
  <conditionalFormatting sqref="K97">
    <cfRule type="expression" dxfId="626" priority="633">
      <formula>$AM97&lt;&gt;0</formula>
    </cfRule>
  </conditionalFormatting>
  <conditionalFormatting sqref="L97:V97">
    <cfRule type="expression" dxfId="625" priority="632">
      <formula>$AN97&lt;&gt;0</formula>
    </cfRule>
  </conditionalFormatting>
  <conditionalFormatting sqref="W97">
    <cfRule type="expression" dxfId="624" priority="631">
      <formula>$AO97="DIFF"</formula>
    </cfRule>
  </conditionalFormatting>
  <conditionalFormatting sqref="F98">
    <cfRule type="expression" dxfId="623" priority="630">
      <formula>$AI98&lt;&gt;0</formula>
    </cfRule>
  </conditionalFormatting>
  <conditionalFormatting sqref="G98:H98">
    <cfRule type="expression" dxfId="622" priority="629">
      <formula>$AJ98&lt;&gt;0</formula>
    </cfRule>
  </conditionalFormatting>
  <conditionalFormatting sqref="I98">
    <cfRule type="expression" dxfId="621" priority="628">
      <formula>$AK98&lt;&gt;0</formula>
    </cfRule>
  </conditionalFormatting>
  <conditionalFormatting sqref="J98">
    <cfRule type="expression" dxfId="620" priority="627">
      <formula>$AL98&lt;&gt;0</formula>
    </cfRule>
  </conditionalFormatting>
  <conditionalFormatting sqref="K98">
    <cfRule type="expression" dxfId="619" priority="626">
      <formula>$AM98&lt;&gt;0</formula>
    </cfRule>
  </conditionalFormatting>
  <conditionalFormatting sqref="L98:V98">
    <cfRule type="expression" dxfId="618" priority="625">
      <formula>$AN98&lt;&gt;0</formula>
    </cfRule>
  </conditionalFormatting>
  <conditionalFormatting sqref="W98">
    <cfRule type="expression" dxfId="617" priority="624">
      <formula>$AO98="DIFF"</formula>
    </cfRule>
  </conditionalFormatting>
  <conditionalFormatting sqref="F99">
    <cfRule type="expression" dxfId="616" priority="623">
      <formula>$AI99&lt;&gt;0</formula>
    </cfRule>
  </conditionalFormatting>
  <conditionalFormatting sqref="G99:H99">
    <cfRule type="expression" dxfId="615" priority="622">
      <formula>$AJ99&lt;&gt;0</formula>
    </cfRule>
  </conditionalFormatting>
  <conditionalFormatting sqref="I99">
    <cfRule type="expression" dxfId="614" priority="621">
      <formula>$AK99&lt;&gt;0</formula>
    </cfRule>
  </conditionalFormatting>
  <conditionalFormatting sqref="J99">
    <cfRule type="expression" dxfId="613" priority="620">
      <formula>$AL99&lt;&gt;0</formula>
    </cfRule>
  </conditionalFormatting>
  <conditionalFormatting sqref="K99">
    <cfRule type="expression" dxfId="612" priority="619">
      <formula>$AM99&lt;&gt;0</formula>
    </cfRule>
  </conditionalFormatting>
  <conditionalFormatting sqref="L99:V99">
    <cfRule type="expression" dxfId="611" priority="618">
      <formula>$AN99&lt;&gt;0</formula>
    </cfRule>
  </conditionalFormatting>
  <conditionalFormatting sqref="W99">
    <cfRule type="expression" dxfId="610" priority="617">
      <formula>$AO99="DIFF"</formula>
    </cfRule>
  </conditionalFormatting>
  <conditionalFormatting sqref="F100">
    <cfRule type="expression" dxfId="609" priority="616">
      <formula>$AI100&lt;&gt;0</formula>
    </cfRule>
  </conditionalFormatting>
  <conditionalFormatting sqref="G100:H100">
    <cfRule type="expression" dxfId="608" priority="615">
      <formula>$AJ100&lt;&gt;0</formula>
    </cfRule>
  </conditionalFormatting>
  <conditionalFormatting sqref="I100">
    <cfRule type="expression" dxfId="607" priority="614">
      <formula>$AK100&lt;&gt;0</formula>
    </cfRule>
  </conditionalFormatting>
  <conditionalFormatting sqref="J100">
    <cfRule type="expression" dxfId="606" priority="613">
      <formula>$AL100&lt;&gt;0</formula>
    </cfRule>
  </conditionalFormatting>
  <conditionalFormatting sqref="K100">
    <cfRule type="expression" dxfId="605" priority="612">
      <formula>$AM100&lt;&gt;0</formula>
    </cfRule>
  </conditionalFormatting>
  <conditionalFormatting sqref="L100:V100">
    <cfRule type="expression" dxfId="604" priority="611">
      <formula>$AN100&lt;&gt;0</formula>
    </cfRule>
  </conditionalFormatting>
  <conditionalFormatting sqref="W100">
    <cfRule type="expression" dxfId="603" priority="610">
      <formula>$AO100="DIFF"</formula>
    </cfRule>
  </conditionalFormatting>
  <conditionalFormatting sqref="F101">
    <cfRule type="expression" dxfId="602" priority="609">
      <formula>$AI101&lt;&gt;0</formula>
    </cfRule>
  </conditionalFormatting>
  <conditionalFormatting sqref="G101:H101">
    <cfRule type="expression" dxfId="601" priority="608">
      <formula>$AJ101&lt;&gt;0</formula>
    </cfRule>
  </conditionalFormatting>
  <conditionalFormatting sqref="I101">
    <cfRule type="expression" dxfId="600" priority="607">
      <formula>$AK101&lt;&gt;0</formula>
    </cfRule>
  </conditionalFormatting>
  <conditionalFormatting sqref="J101">
    <cfRule type="expression" dxfId="599" priority="606">
      <formula>$AL101&lt;&gt;0</formula>
    </cfRule>
  </conditionalFormatting>
  <conditionalFormatting sqref="K101">
    <cfRule type="expression" dxfId="598" priority="605">
      <formula>$AM101&lt;&gt;0</formula>
    </cfRule>
  </conditionalFormatting>
  <conditionalFormatting sqref="L101:V101">
    <cfRule type="expression" dxfId="597" priority="604">
      <formula>$AN101&lt;&gt;0</formula>
    </cfRule>
  </conditionalFormatting>
  <conditionalFormatting sqref="W101">
    <cfRule type="expression" dxfId="596" priority="603">
      <formula>$AO101="DIFF"</formula>
    </cfRule>
  </conditionalFormatting>
  <conditionalFormatting sqref="F102">
    <cfRule type="expression" dxfId="595" priority="602">
      <formula>$AI102&lt;&gt;0</formula>
    </cfRule>
  </conditionalFormatting>
  <conditionalFormatting sqref="G102:H102">
    <cfRule type="expression" dxfId="594" priority="601">
      <formula>$AJ102&lt;&gt;0</formula>
    </cfRule>
  </conditionalFormatting>
  <conditionalFormatting sqref="I102">
    <cfRule type="expression" dxfId="593" priority="600">
      <formula>$AK102&lt;&gt;0</formula>
    </cfRule>
  </conditionalFormatting>
  <conditionalFormatting sqref="J102">
    <cfRule type="expression" dxfId="592" priority="599">
      <formula>$AL102&lt;&gt;0</formula>
    </cfRule>
  </conditionalFormatting>
  <conditionalFormatting sqref="K102">
    <cfRule type="expression" dxfId="591" priority="598">
      <formula>$AM102&lt;&gt;0</formula>
    </cfRule>
  </conditionalFormatting>
  <conditionalFormatting sqref="L102:V102">
    <cfRule type="expression" dxfId="590" priority="597">
      <formula>$AN102&lt;&gt;0</formula>
    </cfRule>
  </conditionalFormatting>
  <conditionalFormatting sqref="W102">
    <cfRule type="expression" dxfId="589" priority="596">
      <formula>$AO102="DIFF"</formula>
    </cfRule>
  </conditionalFormatting>
  <conditionalFormatting sqref="F103">
    <cfRule type="expression" dxfId="588" priority="595">
      <formula>$AI103&lt;&gt;0</formula>
    </cfRule>
  </conditionalFormatting>
  <conditionalFormatting sqref="G103:H103">
    <cfRule type="expression" dxfId="587" priority="594">
      <formula>$AJ103&lt;&gt;0</formula>
    </cfRule>
  </conditionalFormatting>
  <conditionalFormatting sqref="I103">
    <cfRule type="expression" dxfId="586" priority="593">
      <formula>$AK103&lt;&gt;0</formula>
    </cfRule>
  </conditionalFormatting>
  <conditionalFormatting sqref="J103">
    <cfRule type="expression" dxfId="585" priority="592">
      <formula>$AL103&lt;&gt;0</formula>
    </cfRule>
  </conditionalFormatting>
  <conditionalFormatting sqref="K103">
    <cfRule type="expression" dxfId="584" priority="591">
      <formula>$AM103&lt;&gt;0</formula>
    </cfRule>
  </conditionalFormatting>
  <conditionalFormatting sqref="L103:V103">
    <cfRule type="expression" dxfId="583" priority="590">
      <formula>$AN103&lt;&gt;0</formula>
    </cfRule>
  </conditionalFormatting>
  <conditionalFormatting sqref="W103">
    <cfRule type="expression" dxfId="582" priority="589">
      <formula>$AO103="DIFF"</formula>
    </cfRule>
  </conditionalFormatting>
  <conditionalFormatting sqref="F104">
    <cfRule type="expression" dxfId="581" priority="588">
      <formula>$AI104&lt;&gt;0</formula>
    </cfRule>
  </conditionalFormatting>
  <conditionalFormatting sqref="G104:H104">
    <cfRule type="expression" dxfId="580" priority="587">
      <formula>$AJ104&lt;&gt;0</formula>
    </cfRule>
  </conditionalFormatting>
  <conditionalFormatting sqref="I104">
    <cfRule type="expression" dxfId="579" priority="586">
      <formula>$AK104&lt;&gt;0</formula>
    </cfRule>
  </conditionalFormatting>
  <conditionalFormatting sqref="J104">
    <cfRule type="expression" dxfId="578" priority="585">
      <formula>$AL104&lt;&gt;0</formula>
    </cfRule>
  </conditionalFormatting>
  <conditionalFormatting sqref="K104">
    <cfRule type="expression" dxfId="577" priority="584">
      <formula>$AM104&lt;&gt;0</formula>
    </cfRule>
  </conditionalFormatting>
  <conditionalFormatting sqref="L104:V104">
    <cfRule type="expression" dxfId="576" priority="583">
      <formula>$AN104&lt;&gt;0</formula>
    </cfRule>
  </conditionalFormatting>
  <conditionalFormatting sqref="W104">
    <cfRule type="expression" dxfId="575" priority="582">
      <formula>$AO104="DIFF"</formula>
    </cfRule>
  </conditionalFormatting>
  <conditionalFormatting sqref="F105">
    <cfRule type="expression" dxfId="574" priority="581">
      <formula>$AI105&lt;&gt;0</formula>
    </cfRule>
  </conditionalFormatting>
  <conditionalFormatting sqref="G105:H105">
    <cfRule type="expression" dxfId="573" priority="580">
      <formula>$AJ105&lt;&gt;0</formula>
    </cfRule>
  </conditionalFormatting>
  <conditionalFormatting sqref="I105">
    <cfRule type="expression" dxfId="572" priority="579">
      <formula>$AK105&lt;&gt;0</formula>
    </cfRule>
  </conditionalFormatting>
  <conditionalFormatting sqref="J105">
    <cfRule type="expression" dxfId="571" priority="578">
      <formula>$AL105&lt;&gt;0</formula>
    </cfRule>
  </conditionalFormatting>
  <conditionalFormatting sqref="K105">
    <cfRule type="expression" dxfId="570" priority="577">
      <formula>$AM105&lt;&gt;0</formula>
    </cfRule>
  </conditionalFormatting>
  <conditionalFormatting sqref="L105:V105">
    <cfRule type="expression" dxfId="569" priority="576">
      <formula>$AN105&lt;&gt;0</formula>
    </cfRule>
  </conditionalFormatting>
  <conditionalFormatting sqref="W105">
    <cfRule type="expression" dxfId="568" priority="575">
      <formula>$AO105="DIFF"</formula>
    </cfRule>
  </conditionalFormatting>
  <conditionalFormatting sqref="F106">
    <cfRule type="expression" dxfId="567" priority="574">
      <formula>$AI106&lt;&gt;0</formula>
    </cfRule>
  </conditionalFormatting>
  <conditionalFormatting sqref="G106:H106">
    <cfRule type="expression" dxfId="566" priority="573">
      <formula>$AJ106&lt;&gt;0</formula>
    </cfRule>
  </conditionalFormatting>
  <conditionalFormatting sqref="I106">
    <cfRule type="expression" dxfId="565" priority="572">
      <formula>$AK106&lt;&gt;0</formula>
    </cfRule>
  </conditionalFormatting>
  <conditionalFormatting sqref="J106">
    <cfRule type="expression" dxfId="564" priority="571">
      <formula>$AL106&lt;&gt;0</formula>
    </cfRule>
  </conditionalFormatting>
  <conditionalFormatting sqref="K106">
    <cfRule type="expression" dxfId="563" priority="570">
      <formula>$AM106&lt;&gt;0</formula>
    </cfRule>
  </conditionalFormatting>
  <conditionalFormatting sqref="L106:V106">
    <cfRule type="expression" dxfId="562" priority="569">
      <formula>$AN106&lt;&gt;0</formula>
    </cfRule>
  </conditionalFormatting>
  <conditionalFormatting sqref="W106">
    <cfRule type="expression" dxfId="561" priority="568">
      <formula>$AO106="DIFF"</formula>
    </cfRule>
  </conditionalFormatting>
  <conditionalFormatting sqref="F107">
    <cfRule type="expression" dxfId="560" priority="567">
      <formula>$AI107&lt;&gt;0</formula>
    </cfRule>
  </conditionalFormatting>
  <conditionalFormatting sqref="G107:H107">
    <cfRule type="expression" dxfId="559" priority="566">
      <formula>$AJ107&lt;&gt;0</formula>
    </cfRule>
  </conditionalFormatting>
  <conditionalFormatting sqref="I107">
    <cfRule type="expression" dxfId="558" priority="565">
      <formula>$AK107&lt;&gt;0</formula>
    </cfRule>
  </conditionalFormatting>
  <conditionalFormatting sqref="J107">
    <cfRule type="expression" dxfId="557" priority="564">
      <formula>$AL107&lt;&gt;0</formula>
    </cfRule>
  </conditionalFormatting>
  <conditionalFormatting sqref="K107">
    <cfRule type="expression" dxfId="556" priority="563">
      <formula>$AM107&lt;&gt;0</formula>
    </cfRule>
  </conditionalFormatting>
  <conditionalFormatting sqref="L107:V107">
    <cfRule type="expression" dxfId="555" priority="562">
      <formula>$AN107&lt;&gt;0</formula>
    </cfRule>
  </conditionalFormatting>
  <conditionalFormatting sqref="W107">
    <cfRule type="expression" dxfId="554" priority="561">
      <formula>$AO107="DIFF"</formula>
    </cfRule>
  </conditionalFormatting>
  <conditionalFormatting sqref="F108">
    <cfRule type="expression" dxfId="553" priority="560">
      <formula>$AI108&lt;&gt;0</formula>
    </cfRule>
  </conditionalFormatting>
  <conditionalFormatting sqref="G108:H108">
    <cfRule type="expression" dxfId="552" priority="559">
      <formula>$AJ108&lt;&gt;0</formula>
    </cfRule>
  </conditionalFormatting>
  <conditionalFormatting sqref="I108">
    <cfRule type="expression" dxfId="551" priority="558">
      <formula>$AK108&lt;&gt;0</formula>
    </cfRule>
  </conditionalFormatting>
  <conditionalFormatting sqref="J108">
    <cfRule type="expression" dxfId="550" priority="557">
      <formula>$AL108&lt;&gt;0</formula>
    </cfRule>
  </conditionalFormatting>
  <conditionalFormatting sqref="K108">
    <cfRule type="expression" dxfId="549" priority="556">
      <formula>$AM108&lt;&gt;0</formula>
    </cfRule>
  </conditionalFormatting>
  <conditionalFormatting sqref="L108:V108">
    <cfRule type="expression" dxfId="548" priority="555">
      <formula>$AN108&lt;&gt;0</formula>
    </cfRule>
  </conditionalFormatting>
  <conditionalFormatting sqref="W108">
    <cfRule type="expression" dxfId="547" priority="554">
      <formula>$AO108="DIFF"</formula>
    </cfRule>
  </conditionalFormatting>
  <conditionalFormatting sqref="F109">
    <cfRule type="expression" dxfId="546" priority="553">
      <formula>$AI109&lt;&gt;0</formula>
    </cfRule>
  </conditionalFormatting>
  <conditionalFormatting sqref="G109:H109">
    <cfRule type="expression" dxfId="545" priority="552">
      <formula>$AJ109&lt;&gt;0</formula>
    </cfRule>
  </conditionalFormatting>
  <conditionalFormatting sqref="I109">
    <cfRule type="expression" dxfId="544" priority="551">
      <formula>$AK109&lt;&gt;0</formula>
    </cfRule>
  </conditionalFormatting>
  <conditionalFormatting sqref="J109">
    <cfRule type="expression" dxfId="543" priority="550">
      <formula>$AL109&lt;&gt;0</formula>
    </cfRule>
  </conditionalFormatting>
  <conditionalFormatting sqref="K109">
    <cfRule type="expression" dxfId="542" priority="549">
      <formula>$AM109&lt;&gt;0</formula>
    </cfRule>
  </conditionalFormatting>
  <conditionalFormatting sqref="L109:V109">
    <cfRule type="expression" dxfId="541" priority="548">
      <formula>$AN109&lt;&gt;0</formula>
    </cfRule>
  </conditionalFormatting>
  <conditionalFormatting sqref="W109">
    <cfRule type="expression" dxfId="540" priority="547">
      <formula>$AO109="DIFF"</formula>
    </cfRule>
  </conditionalFormatting>
  <conditionalFormatting sqref="F110">
    <cfRule type="expression" dxfId="539" priority="546">
      <formula>$AI110&lt;&gt;0</formula>
    </cfRule>
  </conditionalFormatting>
  <conditionalFormatting sqref="G110:H110">
    <cfRule type="expression" dxfId="538" priority="545">
      <formula>$AJ110&lt;&gt;0</formula>
    </cfRule>
  </conditionalFormatting>
  <conditionalFormatting sqref="I110">
    <cfRule type="expression" dxfId="537" priority="544">
      <formula>$AK110&lt;&gt;0</formula>
    </cfRule>
  </conditionalFormatting>
  <conditionalFormatting sqref="J110">
    <cfRule type="expression" dxfId="536" priority="543">
      <formula>$AL110&lt;&gt;0</formula>
    </cfRule>
  </conditionalFormatting>
  <conditionalFormatting sqref="K110">
    <cfRule type="expression" dxfId="535" priority="542">
      <formula>$AM110&lt;&gt;0</formula>
    </cfRule>
  </conditionalFormatting>
  <conditionalFormatting sqref="L110:V110">
    <cfRule type="expression" dxfId="534" priority="541">
      <formula>$AN110&lt;&gt;0</formula>
    </cfRule>
  </conditionalFormatting>
  <conditionalFormatting sqref="W110">
    <cfRule type="expression" dxfId="533" priority="540">
      <formula>$AO110="DIFF"</formula>
    </cfRule>
  </conditionalFormatting>
  <conditionalFormatting sqref="F111">
    <cfRule type="expression" dxfId="532" priority="539">
      <formula>$AI111&lt;&gt;0</formula>
    </cfRule>
  </conditionalFormatting>
  <conditionalFormatting sqref="G111:H111">
    <cfRule type="expression" dxfId="531" priority="538">
      <formula>$AJ111&lt;&gt;0</formula>
    </cfRule>
  </conditionalFormatting>
  <conditionalFormatting sqref="I111">
    <cfRule type="expression" dxfId="530" priority="537">
      <formula>$AK111&lt;&gt;0</formula>
    </cfRule>
  </conditionalFormatting>
  <conditionalFormatting sqref="J111">
    <cfRule type="expression" dxfId="529" priority="536">
      <formula>$AL111&lt;&gt;0</formula>
    </cfRule>
  </conditionalFormatting>
  <conditionalFormatting sqref="K111">
    <cfRule type="expression" dxfId="528" priority="535">
      <formula>$AM111&lt;&gt;0</formula>
    </cfRule>
  </conditionalFormatting>
  <conditionalFormatting sqref="L111:V111">
    <cfRule type="expression" dxfId="527" priority="534">
      <formula>$AN111&lt;&gt;0</formula>
    </cfRule>
  </conditionalFormatting>
  <conditionalFormatting sqref="W111">
    <cfRule type="expression" dxfId="526" priority="533">
      <formula>$AO111="DIFF"</formula>
    </cfRule>
  </conditionalFormatting>
  <conditionalFormatting sqref="F112">
    <cfRule type="expression" dxfId="525" priority="532">
      <formula>$AI112&lt;&gt;0</formula>
    </cfRule>
  </conditionalFormatting>
  <conditionalFormatting sqref="G112:H112">
    <cfRule type="expression" dxfId="524" priority="531">
      <formula>$AJ112&lt;&gt;0</formula>
    </cfRule>
  </conditionalFormatting>
  <conditionalFormatting sqref="I112">
    <cfRule type="expression" dxfId="523" priority="530">
      <formula>$AK112&lt;&gt;0</formula>
    </cfRule>
  </conditionalFormatting>
  <conditionalFormatting sqref="J112">
    <cfRule type="expression" dxfId="522" priority="529">
      <formula>$AL112&lt;&gt;0</formula>
    </cfRule>
  </conditionalFormatting>
  <conditionalFormatting sqref="K112">
    <cfRule type="expression" dxfId="521" priority="528">
      <formula>$AM112&lt;&gt;0</formula>
    </cfRule>
  </conditionalFormatting>
  <conditionalFormatting sqref="L112:V112">
    <cfRule type="expression" dxfId="520" priority="527">
      <formula>$AN112&lt;&gt;0</formula>
    </cfRule>
  </conditionalFormatting>
  <conditionalFormatting sqref="W112">
    <cfRule type="expression" dxfId="519" priority="526">
      <formula>$AO112="DIFF"</formula>
    </cfRule>
  </conditionalFormatting>
  <conditionalFormatting sqref="F113">
    <cfRule type="expression" dxfId="518" priority="525">
      <formula>$AI113&lt;&gt;0</formula>
    </cfRule>
  </conditionalFormatting>
  <conditionalFormatting sqref="G113:H113">
    <cfRule type="expression" dxfId="517" priority="524">
      <formula>$AJ113&lt;&gt;0</formula>
    </cfRule>
  </conditionalFormatting>
  <conditionalFormatting sqref="I113">
    <cfRule type="expression" dxfId="516" priority="523">
      <formula>$AK113&lt;&gt;0</formula>
    </cfRule>
  </conditionalFormatting>
  <conditionalFormatting sqref="J113">
    <cfRule type="expression" dxfId="515" priority="522">
      <formula>$AL113&lt;&gt;0</formula>
    </cfRule>
  </conditionalFormatting>
  <conditionalFormatting sqref="K113">
    <cfRule type="expression" dxfId="514" priority="521">
      <formula>$AM113&lt;&gt;0</formula>
    </cfRule>
  </conditionalFormatting>
  <conditionalFormatting sqref="L113:V113">
    <cfRule type="expression" dxfId="513" priority="520">
      <formula>$AN113&lt;&gt;0</formula>
    </cfRule>
  </conditionalFormatting>
  <conditionalFormatting sqref="W113">
    <cfRule type="expression" dxfId="512" priority="519">
      <formula>$AO113="DIFF"</formula>
    </cfRule>
  </conditionalFormatting>
  <conditionalFormatting sqref="F114">
    <cfRule type="expression" dxfId="511" priority="518">
      <formula>$AI114&lt;&gt;0</formula>
    </cfRule>
  </conditionalFormatting>
  <conditionalFormatting sqref="G114:H114">
    <cfRule type="expression" dxfId="510" priority="517">
      <formula>$AJ114&lt;&gt;0</formula>
    </cfRule>
  </conditionalFormatting>
  <conditionalFormatting sqref="I114">
    <cfRule type="expression" dxfId="509" priority="516">
      <formula>$AK114&lt;&gt;0</formula>
    </cfRule>
  </conditionalFormatting>
  <conditionalFormatting sqref="J114">
    <cfRule type="expression" dxfId="508" priority="515">
      <formula>$AL114&lt;&gt;0</formula>
    </cfRule>
  </conditionalFormatting>
  <conditionalFormatting sqref="K114">
    <cfRule type="expression" dxfId="507" priority="514">
      <formula>$AM114&lt;&gt;0</formula>
    </cfRule>
  </conditionalFormatting>
  <conditionalFormatting sqref="L114:V114">
    <cfRule type="expression" dxfId="506" priority="513">
      <formula>$AN114&lt;&gt;0</formula>
    </cfRule>
  </conditionalFormatting>
  <conditionalFormatting sqref="W114">
    <cfRule type="expression" dxfId="505" priority="512">
      <formula>$AO114="DIFF"</formula>
    </cfRule>
  </conditionalFormatting>
  <conditionalFormatting sqref="F115">
    <cfRule type="expression" dxfId="504" priority="511">
      <formula>$AI115&lt;&gt;0</formula>
    </cfRule>
  </conditionalFormatting>
  <conditionalFormatting sqref="G115:H115">
    <cfRule type="expression" dxfId="503" priority="510">
      <formula>$AJ115&lt;&gt;0</formula>
    </cfRule>
  </conditionalFormatting>
  <conditionalFormatting sqref="I115">
    <cfRule type="expression" dxfId="502" priority="509">
      <formula>$AK115&lt;&gt;0</formula>
    </cfRule>
  </conditionalFormatting>
  <conditionalFormatting sqref="J115">
    <cfRule type="expression" dxfId="501" priority="508">
      <formula>$AL115&lt;&gt;0</formula>
    </cfRule>
  </conditionalFormatting>
  <conditionalFormatting sqref="K115">
    <cfRule type="expression" dxfId="500" priority="507">
      <formula>$AM115&lt;&gt;0</formula>
    </cfRule>
  </conditionalFormatting>
  <conditionalFormatting sqref="L115:V115">
    <cfRule type="expression" dxfId="499" priority="506">
      <formula>$AN115&lt;&gt;0</formula>
    </cfRule>
  </conditionalFormatting>
  <conditionalFormatting sqref="W115">
    <cfRule type="expression" dxfId="498" priority="505">
      <formula>$AO115="DIFF"</formula>
    </cfRule>
  </conditionalFormatting>
  <conditionalFormatting sqref="F116">
    <cfRule type="expression" dxfId="497" priority="504">
      <formula>$AI116&lt;&gt;0</formula>
    </cfRule>
  </conditionalFormatting>
  <conditionalFormatting sqref="G116:H116">
    <cfRule type="expression" dxfId="496" priority="503">
      <formula>$AJ116&lt;&gt;0</formula>
    </cfRule>
  </conditionalFormatting>
  <conditionalFormatting sqref="I116">
    <cfRule type="expression" dxfId="495" priority="502">
      <formula>$AK116&lt;&gt;0</formula>
    </cfRule>
  </conditionalFormatting>
  <conditionalFormatting sqref="J116">
    <cfRule type="expression" dxfId="494" priority="501">
      <formula>$AL116&lt;&gt;0</formula>
    </cfRule>
  </conditionalFormatting>
  <conditionalFormatting sqref="K116">
    <cfRule type="expression" dxfId="493" priority="500">
      <formula>$AM116&lt;&gt;0</formula>
    </cfRule>
  </conditionalFormatting>
  <conditionalFormatting sqref="L116:V116">
    <cfRule type="expression" dxfId="492" priority="499">
      <formula>$AN116&lt;&gt;0</formula>
    </cfRule>
  </conditionalFormatting>
  <conditionalFormatting sqref="W116">
    <cfRule type="expression" dxfId="491" priority="498">
      <formula>$AO116="DIFF"</formula>
    </cfRule>
  </conditionalFormatting>
  <conditionalFormatting sqref="F117">
    <cfRule type="expression" dxfId="490" priority="497">
      <formula>$AI117&lt;&gt;0</formula>
    </cfRule>
  </conditionalFormatting>
  <conditionalFormatting sqref="G117:H117">
    <cfRule type="expression" dxfId="489" priority="496">
      <formula>$AJ117&lt;&gt;0</formula>
    </cfRule>
  </conditionalFormatting>
  <conditionalFormatting sqref="I117">
    <cfRule type="expression" dxfId="488" priority="495">
      <formula>$AK117&lt;&gt;0</formula>
    </cfRule>
  </conditionalFormatting>
  <conditionalFormatting sqref="J117">
    <cfRule type="expression" dxfId="487" priority="494">
      <formula>$AL117&lt;&gt;0</formula>
    </cfRule>
  </conditionalFormatting>
  <conditionalFormatting sqref="K117">
    <cfRule type="expression" dxfId="486" priority="493">
      <formula>$AM117&lt;&gt;0</formula>
    </cfRule>
  </conditionalFormatting>
  <conditionalFormatting sqref="L117:V117">
    <cfRule type="expression" dxfId="485" priority="492">
      <formula>$AN117&lt;&gt;0</formula>
    </cfRule>
  </conditionalFormatting>
  <conditionalFormatting sqref="W117">
    <cfRule type="expression" dxfId="484" priority="491">
      <formula>$AO117="DIFF"</formula>
    </cfRule>
  </conditionalFormatting>
  <conditionalFormatting sqref="F118">
    <cfRule type="expression" dxfId="483" priority="490">
      <formula>$AI118&lt;&gt;0</formula>
    </cfRule>
  </conditionalFormatting>
  <conditionalFormatting sqref="G118:H118">
    <cfRule type="expression" dxfId="482" priority="489">
      <formula>$AJ118&lt;&gt;0</formula>
    </cfRule>
  </conditionalFormatting>
  <conditionalFormatting sqref="I118">
    <cfRule type="expression" dxfId="481" priority="488">
      <formula>$AK118&lt;&gt;0</formula>
    </cfRule>
  </conditionalFormatting>
  <conditionalFormatting sqref="J118">
    <cfRule type="expression" dxfId="480" priority="487">
      <formula>$AL118&lt;&gt;0</formula>
    </cfRule>
  </conditionalFormatting>
  <conditionalFormatting sqref="K118">
    <cfRule type="expression" dxfId="479" priority="486">
      <formula>$AM118&lt;&gt;0</formula>
    </cfRule>
  </conditionalFormatting>
  <conditionalFormatting sqref="L118:V118">
    <cfRule type="expression" dxfId="478" priority="485">
      <formula>$AN118&lt;&gt;0</formula>
    </cfRule>
  </conditionalFormatting>
  <conditionalFormatting sqref="W118">
    <cfRule type="expression" dxfId="477" priority="484">
      <formula>$AO118="DIFF"</formula>
    </cfRule>
  </conditionalFormatting>
  <conditionalFormatting sqref="F119">
    <cfRule type="expression" dxfId="476" priority="483">
      <formula>$AI119&lt;&gt;0</formula>
    </cfRule>
  </conditionalFormatting>
  <conditionalFormatting sqref="G119:H119">
    <cfRule type="expression" dxfId="475" priority="482">
      <formula>$AJ119&lt;&gt;0</formula>
    </cfRule>
  </conditionalFormatting>
  <conditionalFormatting sqref="I119">
    <cfRule type="expression" dxfId="474" priority="481">
      <formula>$AK119&lt;&gt;0</formula>
    </cfRule>
  </conditionalFormatting>
  <conditionalFormatting sqref="J119">
    <cfRule type="expression" dxfId="473" priority="480">
      <formula>$AL119&lt;&gt;0</formula>
    </cfRule>
  </conditionalFormatting>
  <conditionalFormatting sqref="K119">
    <cfRule type="expression" dxfId="472" priority="479">
      <formula>$AM119&lt;&gt;0</formula>
    </cfRule>
  </conditionalFormatting>
  <conditionalFormatting sqref="L119:V119">
    <cfRule type="expression" dxfId="471" priority="478">
      <formula>$AN119&lt;&gt;0</formula>
    </cfRule>
  </conditionalFormatting>
  <conditionalFormatting sqref="W119">
    <cfRule type="expression" dxfId="470" priority="477">
      <formula>$AO119="DIFF"</formula>
    </cfRule>
  </conditionalFormatting>
  <conditionalFormatting sqref="F120">
    <cfRule type="expression" dxfId="469" priority="476">
      <formula>$AI120&lt;&gt;0</formula>
    </cfRule>
  </conditionalFormatting>
  <conditionalFormatting sqref="G120:H120">
    <cfRule type="expression" dxfId="468" priority="475">
      <formula>$AJ120&lt;&gt;0</formula>
    </cfRule>
  </conditionalFormatting>
  <conditionalFormatting sqref="I120">
    <cfRule type="expression" dxfId="467" priority="474">
      <formula>$AK120&lt;&gt;0</formula>
    </cfRule>
  </conditionalFormatting>
  <conditionalFormatting sqref="J120">
    <cfRule type="expression" dxfId="466" priority="473">
      <formula>$AL120&lt;&gt;0</formula>
    </cfRule>
  </conditionalFormatting>
  <conditionalFormatting sqref="K120">
    <cfRule type="expression" dxfId="465" priority="472">
      <formula>$AM120&lt;&gt;0</formula>
    </cfRule>
  </conditionalFormatting>
  <conditionalFormatting sqref="L120:V120">
    <cfRule type="expression" dxfId="464" priority="471">
      <formula>$AN120&lt;&gt;0</formula>
    </cfRule>
  </conditionalFormatting>
  <conditionalFormatting sqref="W120">
    <cfRule type="expression" dxfId="463" priority="470">
      <formula>$AO120="DIFF"</formula>
    </cfRule>
  </conditionalFormatting>
  <conditionalFormatting sqref="F121">
    <cfRule type="expression" dxfId="462" priority="469">
      <formula>$AI121&lt;&gt;0</formula>
    </cfRule>
  </conditionalFormatting>
  <conditionalFormatting sqref="G121:H121">
    <cfRule type="expression" dxfId="461" priority="468">
      <formula>$AJ121&lt;&gt;0</formula>
    </cfRule>
  </conditionalFormatting>
  <conditionalFormatting sqref="I121">
    <cfRule type="expression" dxfId="460" priority="467">
      <formula>$AK121&lt;&gt;0</formula>
    </cfRule>
  </conditionalFormatting>
  <conditionalFormatting sqref="J121">
    <cfRule type="expression" dxfId="459" priority="466">
      <formula>$AL121&lt;&gt;0</formula>
    </cfRule>
  </conditionalFormatting>
  <conditionalFormatting sqref="K121">
    <cfRule type="expression" dxfId="458" priority="465">
      <formula>$AM121&lt;&gt;0</formula>
    </cfRule>
  </conditionalFormatting>
  <conditionalFormatting sqref="L121:V121">
    <cfRule type="expression" dxfId="457" priority="464">
      <formula>$AN121&lt;&gt;0</formula>
    </cfRule>
  </conditionalFormatting>
  <conditionalFormatting sqref="W121">
    <cfRule type="expression" dxfId="456" priority="463">
      <formula>$AO121="DIFF"</formula>
    </cfRule>
  </conditionalFormatting>
  <conditionalFormatting sqref="F122">
    <cfRule type="expression" dxfId="455" priority="462">
      <formula>$AI122&lt;&gt;0</formula>
    </cfRule>
  </conditionalFormatting>
  <conditionalFormatting sqref="G122:H122">
    <cfRule type="expression" dxfId="454" priority="461">
      <formula>$AJ122&lt;&gt;0</formula>
    </cfRule>
  </conditionalFormatting>
  <conditionalFormatting sqref="I122">
    <cfRule type="expression" dxfId="453" priority="460">
      <formula>$AK122&lt;&gt;0</formula>
    </cfRule>
  </conditionalFormatting>
  <conditionalFormatting sqref="J122">
    <cfRule type="expression" dxfId="452" priority="459">
      <formula>$AL122&lt;&gt;0</formula>
    </cfRule>
  </conditionalFormatting>
  <conditionalFormatting sqref="K122">
    <cfRule type="expression" dxfId="451" priority="458">
      <formula>$AM122&lt;&gt;0</formula>
    </cfRule>
  </conditionalFormatting>
  <conditionalFormatting sqref="L122:V122">
    <cfRule type="expression" dxfId="450" priority="457">
      <formula>$AN122&lt;&gt;0</formula>
    </cfRule>
  </conditionalFormatting>
  <conditionalFormatting sqref="W122">
    <cfRule type="expression" dxfId="449" priority="456">
      <formula>$AO122="DIFF"</formula>
    </cfRule>
  </conditionalFormatting>
  <conditionalFormatting sqref="F123">
    <cfRule type="expression" dxfId="448" priority="455">
      <formula>$AI123&lt;&gt;0</formula>
    </cfRule>
  </conditionalFormatting>
  <conditionalFormatting sqref="G123:H123">
    <cfRule type="expression" dxfId="447" priority="454">
      <formula>$AJ123&lt;&gt;0</formula>
    </cfRule>
  </conditionalFormatting>
  <conditionalFormatting sqref="I123">
    <cfRule type="expression" dxfId="446" priority="453">
      <formula>$AK123&lt;&gt;0</formula>
    </cfRule>
  </conditionalFormatting>
  <conditionalFormatting sqref="J123">
    <cfRule type="expression" dxfId="445" priority="452">
      <formula>$AL123&lt;&gt;0</formula>
    </cfRule>
  </conditionalFormatting>
  <conditionalFormatting sqref="K123">
    <cfRule type="expression" dxfId="444" priority="451">
      <formula>$AM123&lt;&gt;0</formula>
    </cfRule>
  </conditionalFormatting>
  <conditionalFormatting sqref="L123:V123">
    <cfRule type="expression" dxfId="443" priority="450">
      <formula>$AN123&lt;&gt;0</formula>
    </cfRule>
  </conditionalFormatting>
  <conditionalFormatting sqref="W123">
    <cfRule type="expression" dxfId="442" priority="449">
      <formula>$AO123="DIFF"</formula>
    </cfRule>
  </conditionalFormatting>
  <conditionalFormatting sqref="F124">
    <cfRule type="expression" dxfId="441" priority="448">
      <formula>$AI124&lt;&gt;0</formula>
    </cfRule>
  </conditionalFormatting>
  <conditionalFormatting sqref="G124:H124">
    <cfRule type="expression" dxfId="440" priority="447">
      <formula>$AJ124&lt;&gt;0</formula>
    </cfRule>
  </conditionalFormatting>
  <conditionalFormatting sqref="I124">
    <cfRule type="expression" dxfId="439" priority="446">
      <formula>$AK124&lt;&gt;0</formula>
    </cfRule>
  </conditionalFormatting>
  <conditionalFormatting sqref="J124">
    <cfRule type="expression" dxfId="438" priority="445">
      <formula>$AL124&lt;&gt;0</formula>
    </cfRule>
  </conditionalFormatting>
  <conditionalFormatting sqref="K124">
    <cfRule type="expression" dxfId="437" priority="444">
      <formula>$AM124&lt;&gt;0</formula>
    </cfRule>
  </conditionalFormatting>
  <conditionalFormatting sqref="L124:V124">
    <cfRule type="expression" dxfId="436" priority="443">
      <formula>$AN124&lt;&gt;0</formula>
    </cfRule>
  </conditionalFormatting>
  <conditionalFormatting sqref="W124">
    <cfRule type="expression" dxfId="435" priority="442">
      <formula>$AO124="DIFF"</formula>
    </cfRule>
  </conditionalFormatting>
  <conditionalFormatting sqref="F125">
    <cfRule type="expression" dxfId="434" priority="441">
      <formula>$AI125&lt;&gt;0</formula>
    </cfRule>
  </conditionalFormatting>
  <conditionalFormatting sqref="G125:H125">
    <cfRule type="expression" dxfId="433" priority="440">
      <formula>$AJ125&lt;&gt;0</formula>
    </cfRule>
  </conditionalFormatting>
  <conditionalFormatting sqref="I125">
    <cfRule type="expression" dxfId="432" priority="439">
      <formula>$AK125&lt;&gt;0</formula>
    </cfRule>
  </conditionalFormatting>
  <conditionalFormatting sqref="J125">
    <cfRule type="expression" dxfId="431" priority="438">
      <formula>$AL125&lt;&gt;0</formula>
    </cfRule>
  </conditionalFormatting>
  <conditionalFormatting sqref="K125">
    <cfRule type="expression" dxfId="430" priority="437">
      <formula>$AM125&lt;&gt;0</formula>
    </cfRule>
  </conditionalFormatting>
  <conditionalFormatting sqref="L125:V125">
    <cfRule type="expression" dxfId="429" priority="436">
      <formula>$AN125&lt;&gt;0</formula>
    </cfRule>
  </conditionalFormatting>
  <conditionalFormatting sqref="W125">
    <cfRule type="expression" dxfId="428" priority="435">
      <formula>$AO125="DIFF"</formula>
    </cfRule>
  </conditionalFormatting>
  <conditionalFormatting sqref="F126">
    <cfRule type="expression" dxfId="427" priority="434">
      <formula>$AI126&lt;&gt;0</formula>
    </cfRule>
  </conditionalFormatting>
  <conditionalFormatting sqref="G126:H126">
    <cfRule type="expression" dxfId="426" priority="433">
      <formula>$AJ126&lt;&gt;0</formula>
    </cfRule>
  </conditionalFormatting>
  <conditionalFormatting sqref="I126">
    <cfRule type="expression" dxfId="425" priority="432">
      <formula>$AK126&lt;&gt;0</formula>
    </cfRule>
  </conditionalFormatting>
  <conditionalFormatting sqref="J126">
    <cfRule type="expression" dxfId="424" priority="431">
      <formula>$AL126&lt;&gt;0</formula>
    </cfRule>
  </conditionalFormatting>
  <conditionalFormatting sqref="K126">
    <cfRule type="expression" dxfId="423" priority="430">
      <formula>$AM126&lt;&gt;0</formula>
    </cfRule>
  </conditionalFormatting>
  <conditionalFormatting sqref="L126:V126">
    <cfRule type="expression" dxfId="422" priority="429">
      <formula>$AN126&lt;&gt;0</formula>
    </cfRule>
  </conditionalFormatting>
  <conditionalFormatting sqref="W126">
    <cfRule type="expression" dxfId="421" priority="428">
      <formula>$AO126="DIFF"</formula>
    </cfRule>
  </conditionalFormatting>
  <conditionalFormatting sqref="F127">
    <cfRule type="expression" dxfId="420" priority="427">
      <formula>$AI127&lt;&gt;0</formula>
    </cfRule>
  </conditionalFormatting>
  <conditionalFormatting sqref="G127:H127">
    <cfRule type="expression" dxfId="419" priority="426">
      <formula>$AJ127&lt;&gt;0</formula>
    </cfRule>
  </conditionalFormatting>
  <conditionalFormatting sqref="I127">
    <cfRule type="expression" dxfId="418" priority="425">
      <formula>$AK127&lt;&gt;0</formula>
    </cfRule>
  </conditionalFormatting>
  <conditionalFormatting sqref="J127">
    <cfRule type="expression" dxfId="417" priority="424">
      <formula>$AL127&lt;&gt;0</formula>
    </cfRule>
  </conditionalFormatting>
  <conditionalFormatting sqref="K127">
    <cfRule type="expression" dxfId="416" priority="423">
      <formula>$AM127&lt;&gt;0</formula>
    </cfRule>
  </conditionalFormatting>
  <conditionalFormatting sqref="L127:V127">
    <cfRule type="expression" dxfId="415" priority="422">
      <formula>$AN127&lt;&gt;0</formula>
    </cfRule>
  </conditionalFormatting>
  <conditionalFormatting sqref="W127">
    <cfRule type="expression" dxfId="414" priority="421">
      <formula>$AO127="DIFF"</formula>
    </cfRule>
  </conditionalFormatting>
  <conditionalFormatting sqref="F128">
    <cfRule type="expression" dxfId="413" priority="420">
      <formula>$AI128&lt;&gt;0</formula>
    </cfRule>
  </conditionalFormatting>
  <conditionalFormatting sqref="G128:H128">
    <cfRule type="expression" dxfId="412" priority="419">
      <formula>$AJ128&lt;&gt;0</formula>
    </cfRule>
  </conditionalFormatting>
  <conditionalFormatting sqref="I128">
    <cfRule type="expression" dxfId="411" priority="418">
      <formula>$AK128&lt;&gt;0</formula>
    </cfRule>
  </conditionalFormatting>
  <conditionalFormatting sqref="J128">
    <cfRule type="expression" dxfId="410" priority="417">
      <formula>$AL128&lt;&gt;0</formula>
    </cfRule>
  </conditionalFormatting>
  <conditionalFormatting sqref="K128">
    <cfRule type="expression" dxfId="409" priority="416">
      <formula>$AM128&lt;&gt;0</formula>
    </cfRule>
  </conditionalFormatting>
  <conditionalFormatting sqref="L128:V128">
    <cfRule type="expression" dxfId="408" priority="415">
      <formula>$AN128&lt;&gt;0</formula>
    </cfRule>
  </conditionalFormatting>
  <conditionalFormatting sqref="W128">
    <cfRule type="expression" dxfId="407" priority="414">
      <formula>$AO128="DIFF"</formula>
    </cfRule>
  </conditionalFormatting>
  <conditionalFormatting sqref="F129">
    <cfRule type="expression" dxfId="406" priority="413">
      <formula>$AI129&lt;&gt;0</formula>
    </cfRule>
  </conditionalFormatting>
  <conditionalFormatting sqref="G129:H129">
    <cfRule type="expression" dxfId="405" priority="412">
      <formula>$AJ129&lt;&gt;0</formula>
    </cfRule>
  </conditionalFormatting>
  <conditionalFormatting sqref="I129">
    <cfRule type="expression" dxfId="404" priority="411">
      <formula>$AK129&lt;&gt;0</formula>
    </cfRule>
  </conditionalFormatting>
  <conditionalFormatting sqref="J129">
    <cfRule type="expression" dxfId="403" priority="410">
      <formula>$AL129&lt;&gt;0</formula>
    </cfRule>
  </conditionalFormatting>
  <conditionalFormatting sqref="K129">
    <cfRule type="expression" dxfId="402" priority="409">
      <formula>$AM129&lt;&gt;0</formula>
    </cfRule>
  </conditionalFormatting>
  <conditionalFormatting sqref="L129:V129">
    <cfRule type="expression" dxfId="401" priority="408">
      <formula>$AN129&lt;&gt;0</formula>
    </cfRule>
  </conditionalFormatting>
  <conditionalFormatting sqref="W129">
    <cfRule type="expression" dxfId="400" priority="407">
      <formula>$AO129="DIFF"</formula>
    </cfRule>
  </conditionalFormatting>
  <conditionalFormatting sqref="F130">
    <cfRule type="expression" dxfId="399" priority="406">
      <formula>$AI130&lt;&gt;0</formula>
    </cfRule>
  </conditionalFormatting>
  <conditionalFormatting sqref="G130:H130">
    <cfRule type="expression" dxfId="398" priority="405">
      <formula>$AJ130&lt;&gt;0</formula>
    </cfRule>
  </conditionalFormatting>
  <conditionalFormatting sqref="I130">
    <cfRule type="expression" dxfId="397" priority="404">
      <formula>$AK130&lt;&gt;0</formula>
    </cfRule>
  </conditionalFormatting>
  <conditionalFormatting sqref="J130">
    <cfRule type="expression" dxfId="396" priority="403">
      <formula>$AL130&lt;&gt;0</formula>
    </cfRule>
  </conditionalFormatting>
  <conditionalFormatting sqref="K130">
    <cfRule type="expression" dxfId="395" priority="402">
      <formula>$AM130&lt;&gt;0</formula>
    </cfRule>
  </conditionalFormatting>
  <conditionalFormatting sqref="L130:V130">
    <cfRule type="expression" dxfId="394" priority="401">
      <formula>$AN130&lt;&gt;0</formula>
    </cfRule>
  </conditionalFormatting>
  <conditionalFormatting sqref="W130">
    <cfRule type="expression" dxfId="393" priority="400">
      <formula>$AO130="DIFF"</formula>
    </cfRule>
  </conditionalFormatting>
  <conditionalFormatting sqref="F131">
    <cfRule type="expression" dxfId="392" priority="399">
      <formula>$AI131&lt;&gt;0</formula>
    </cfRule>
  </conditionalFormatting>
  <conditionalFormatting sqref="G131:H131">
    <cfRule type="expression" dxfId="391" priority="398">
      <formula>$AJ131&lt;&gt;0</formula>
    </cfRule>
  </conditionalFormatting>
  <conditionalFormatting sqref="I131">
    <cfRule type="expression" dxfId="390" priority="397">
      <formula>$AK131&lt;&gt;0</formula>
    </cfRule>
  </conditionalFormatting>
  <conditionalFormatting sqref="J131">
    <cfRule type="expression" dxfId="389" priority="396">
      <formula>$AL131&lt;&gt;0</formula>
    </cfRule>
  </conditionalFormatting>
  <conditionalFormatting sqref="K131">
    <cfRule type="expression" dxfId="388" priority="395">
      <formula>$AM131&lt;&gt;0</formula>
    </cfRule>
  </conditionalFormatting>
  <conditionalFormatting sqref="L131:V131">
    <cfRule type="expression" dxfId="387" priority="394">
      <formula>$AN131&lt;&gt;0</formula>
    </cfRule>
  </conditionalFormatting>
  <conditionalFormatting sqref="W131">
    <cfRule type="expression" dxfId="386" priority="393">
      <formula>$AO131="DIFF"</formula>
    </cfRule>
  </conditionalFormatting>
  <conditionalFormatting sqref="F132">
    <cfRule type="expression" dxfId="385" priority="392">
      <formula>$AI132&lt;&gt;0</formula>
    </cfRule>
  </conditionalFormatting>
  <conditionalFormatting sqref="G132:H132">
    <cfRule type="expression" dxfId="384" priority="391">
      <formula>$AJ132&lt;&gt;0</formula>
    </cfRule>
  </conditionalFormatting>
  <conditionalFormatting sqref="I132">
    <cfRule type="expression" dxfId="383" priority="390">
      <formula>$AK132&lt;&gt;0</formula>
    </cfRule>
  </conditionalFormatting>
  <conditionalFormatting sqref="J132">
    <cfRule type="expression" dxfId="382" priority="389">
      <formula>$AL132&lt;&gt;0</formula>
    </cfRule>
  </conditionalFormatting>
  <conditionalFormatting sqref="K132">
    <cfRule type="expression" dxfId="381" priority="388">
      <formula>$AM132&lt;&gt;0</formula>
    </cfRule>
  </conditionalFormatting>
  <conditionalFormatting sqref="L132:V132">
    <cfRule type="expression" dxfId="380" priority="387">
      <formula>$AN132&lt;&gt;0</formula>
    </cfRule>
  </conditionalFormatting>
  <conditionalFormatting sqref="W132">
    <cfRule type="expression" dxfId="379" priority="386">
      <formula>$AO132="DIFF"</formula>
    </cfRule>
  </conditionalFormatting>
  <conditionalFormatting sqref="F133">
    <cfRule type="expression" dxfId="378" priority="385">
      <formula>$AI133&lt;&gt;0</formula>
    </cfRule>
  </conditionalFormatting>
  <conditionalFormatting sqref="G133:H133">
    <cfRule type="expression" dxfId="377" priority="384">
      <formula>$AJ133&lt;&gt;0</formula>
    </cfRule>
  </conditionalFormatting>
  <conditionalFormatting sqref="I133">
    <cfRule type="expression" dxfId="376" priority="383">
      <formula>$AK133&lt;&gt;0</formula>
    </cfRule>
  </conditionalFormatting>
  <conditionalFormatting sqref="J133">
    <cfRule type="expression" dxfId="375" priority="382">
      <formula>$AL133&lt;&gt;0</formula>
    </cfRule>
  </conditionalFormatting>
  <conditionalFormatting sqref="K133">
    <cfRule type="expression" dxfId="374" priority="381">
      <formula>$AM133&lt;&gt;0</formula>
    </cfRule>
  </conditionalFormatting>
  <conditionalFormatting sqref="L133:V133">
    <cfRule type="expression" dxfId="373" priority="380">
      <formula>$AN133&lt;&gt;0</formula>
    </cfRule>
  </conditionalFormatting>
  <conditionalFormatting sqref="W133">
    <cfRule type="expression" dxfId="372" priority="379">
      <formula>$AO133="DIFF"</formula>
    </cfRule>
  </conditionalFormatting>
  <conditionalFormatting sqref="F134">
    <cfRule type="expression" dxfId="371" priority="378">
      <formula>$AI134&lt;&gt;0</formula>
    </cfRule>
  </conditionalFormatting>
  <conditionalFormatting sqref="G134:H134">
    <cfRule type="expression" dxfId="370" priority="377">
      <formula>$AJ134&lt;&gt;0</formula>
    </cfRule>
  </conditionalFormatting>
  <conditionalFormatting sqref="I134">
    <cfRule type="expression" dxfId="369" priority="376">
      <formula>$AK134&lt;&gt;0</formula>
    </cfRule>
  </conditionalFormatting>
  <conditionalFormatting sqref="J134">
    <cfRule type="expression" dxfId="368" priority="375">
      <formula>$AL134&lt;&gt;0</formula>
    </cfRule>
  </conditionalFormatting>
  <conditionalFormatting sqref="K134">
    <cfRule type="expression" dxfId="367" priority="374">
      <formula>$AM134&lt;&gt;0</formula>
    </cfRule>
  </conditionalFormatting>
  <conditionalFormatting sqref="L134:V134">
    <cfRule type="expression" dxfId="366" priority="373">
      <formula>$AN134&lt;&gt;0</formula>
    </cfRule>
  </conditionalFormatting>
  <conditionalFormatting sqref="W134">
    <cfRule type="expression" dxfId="365" priority="372">
      <formula>$AO134="DIFF"</formula>
    </cfRule>
  </conditionalFormatting>
  <conditionalFormatting sqref="F135">
    <cfRule type="expression" dxfId="364" priority="371">
      <formula>$AI135&lt;&gt;0</formula>
    </cfRule>
  </conditionalFormatting>
  <conditionalFormatting sqref="G135:H135">
    <cfRule type="expression" dxfId="363" priority="370">
      <formula>$AJ135&lt;&gt;0</formula>
    </cfRule>
  </conditionalFormatting>
  <conditionalFormatting sqref="I135">
    <cfRule type="expression" dxfId="362" priority="369">
      <formula>$AK135&lt;&gt;0</formula>
    </cfRule>
  </conditionalFormatting>
  <conditionalFormatting sqref="J135">
    <cfRule type="expression" dxfId="361" priority="368">
      <formula>$AL135&lt;&gt;0</formula>
    </cfRule>
  </conditionalFormatting>
  <conditionalFormatting sqref="K135">
    <cfRule type="expression" dxfId="360" priority="367">
      <formula>$AM135&lt;&gt;0</formula>
    </cfRule>
  </conditionalFormatting>
  <conditionalFormatting sqref="L135:V135">
    <cfRule type="expression" dxfId="359" priority="366">
      <formula>$AN135&lt;&gt;0</formula>
    </cfRule>
  </conditionalFormatting>
  <conditionalFormatting sqref="W135">
    <cfRule type="expression" dxfId="358" priority="365">
      <formula>$AO135="DIFF"</formula>
    </cfRule>
  </conditionalFormatting>
  <conditionalFormatting sqref="F136">
    <cfRule type="expression" dxfId="357" priority="364">
      <formula>$AI136&lt;&gt;0</formula>
    </cfRule>
  </conditionalFormatting>
  <conditionalFormatting sqref="G136:H136">
    <cfRule type="expression" dxfId="356" priority="363">
      <formula>$AJ136&lt;&gt;0</formula>
    </cfRule>
  </conditionalFormatting>
  <conditionalFormatting sqref="I136">
    <cfRule type="expression" dxfId="355" priority="362">
      <formula>$AK136&lt;&gt;0</formula>
    </cfRule>
  </conditionalFormatting>
  <conditionalFormatting sqref="J136">
    <cfRule type="expression" dxfId="354" priority="361">
      <formula>$AL136&lt;&gt;0</formula>
    </cfRule>
  </conditionalFormatting>
  <conditionalFormatting sqref="K136">
    <cfRule type="expression" dxfId="353" priority="360">
      <formula>$AM136&lt;&gt;0</formula>
    </cfRule>
  </conditionalFormatting>
  <conditionalFormatting sqref="L136:V136">
    <cfRule type="expression" dxfId="352" priority="359">
      <formula>$AN136&lt;&gt;0</formula>
    </cfRule>
  </conditionalFormatting>
  <conditionalFormatting sqref="W136">
    <cfRule type="expression" dxfId="351" priority="358">
      <formula>$AO136="DIFF"</formula>
    </cfRule>
  </conditionalFormatting>
  <conditionalFormatting sqref="F137">
    <cfRule type="expression" dxfId="350" priority="357">
      <formula>$AI137&lt;&gt;0</formula>
    </cfRule>
  </conditionalFormatting>
  <conditionalFormatting sqref="G137:H137">
    <cfRule type="expression" dxfId="349" priority="356">
      <formula>$AJ137&lt;&gt;0</formula>
    </cfRule>
  </conditionalFormatting>
  <conditionalFormatting sqref="I137">
    <cfRule type="expression" dxfId="348" priority="355">
      <formula>$AK137&lt;&gt;0</formula>
    </cfRule>
  </conditionalFormatting>
  <conditionalFormatting sqref="J137">
    <cfRule type="expression" dxfId="347" priority="354">
      <formula>$AL137&lt;&gt;0</formula>
    </cfRule>
  </conditionalFormatting>
  <conditionalFormatting sqref="K137">
    <cfRule type="expression" dxfId="346" priority="353">
      <formula>$AM137&lt;&gt;0</formula>
    </cfRule>
  </conditionalFormatting>
  <conditionalFormatting sqref="L137:V137">
    <cfRule type="expression" dxfId="345" priority="352">
      <formula>$AN137&lt;&gt;0</formula>
    </cfRule>
  </conditionalFormatting>
  <conditionalFormatting sqref="W137">
    <cfRule type="expression" dxfId="344" priority="351">
      <formula>$AO137="DIFF"</formula>
    </cfRule>
  </conditionalFormatting>
  <conditionalFormatting sqref="F138">
    <cfRule type="expression" dxfId="343" priority="350">
      <formula>$AI138&lt;&gt;0</formula>
    </cfRule>
  </conditionalFormatting>
  <conditionalFormatting sqref="G138:H138">
    <cfRule type="expression" dxfId="342" priority="349">
      <formula>$AJ138&lt;&gt;0</formula>
    </cfRule>
  </conditionalFormatting>
  <conditionalFormatting sqref="I138">
    <cfRule type="expression" dxfId="341" priority="348">
      <formula>$AK138&lt;&gt;0</formula>
    </cfRule>
  </conditionalFormatting>
  <conditionalFormatting sqref="J138">
    <cfRule type="expression" dxfId="340" priority="347">
      <formula>$AL138&lt;&gt;0</formula>
    </cfRule>
  </conditionalFormatting>
  <conditionalFormatting sqref="K138">
    <cfRule type="expression" dxfId="339" priority="346">
      <formula>$AM138&lt;&gt;0</formula>
    </cfRule>
  </conditionalFormatting>
  <conditionalFormatting sqref="L138:V138">
    <cfRule type="expression" dxfId="338" priority="345">
      <formula>$AN138&lt;&gt;0</formula>
    </cfRule>
  </conditionalFormatting>
  <conditionalFormatting sqref="W138">
    <cfRule type="expression" dxfId="337" priority="344">
      <formula>$AO138="DIFF"</formula>
    </cfRule>
  </conditionalFormatting>
  <conditionalFormatting sqref="F139">
    <cfRule type="expression" dxfId="336" priority="343">
      <formula>$AI139&lt;&gt;0</formula>
    </cfRule>
  </conditionalFormatting>
  <conditionalFormatting sqref="G139:H139">
    <cfRule type="expression" dxfId="335" priority="342">
      <formula>$AJ139&lt;&gt;0</formula>
    </cfRule>
  </conditionalFormatting>
  <conditionalFormatting sqref="I139">
    <cfRule type="expression" dxfId="334" priority="341">
      <formula>$AK139&lt;&gt;0</formula>
    </cfRule>
  </conditionalFormatting>
  <conditionalFormatting sqref="J139">
    <cfRule type="expression" dxfId="333" priority="340">
      <formula>$AL139&lt;&gt;0</formula>
    </cfRule>
  </conditionalFormatting>
  <conditionalFormatting sqref="K139">
    <cfRule type="expression" dxfId="332" priority="339">
      <formula>$AM139&lt;&gt;0</formula>
    </cfRule>
  </conditionalFormatting>
  <conditionalFormatting sqref="L139:V139">
    <cfRule type="expression" dxfId="331" priority="338">
      <formula>$AN139&lt;&gt;0</formula>
    </cfRule>
  </conditionalFormatting>
  <conditionalFormatting sqref="W139">
    <cfRule type="expression" dxfId="330" priority="337">
      <formula>$AO139="DIFF"</formula>
    </cfRule>
  </conditionalFormatting>
  <conditionalFormatting sqref="F140">
    <cfRule type="expression" dxfId="329" priority="336">
      <formula>$AI140&lt;&gt;0</formula>
    </cfRule>
  </conditionalFormatting>
  <conditionalFormatting sqref="G140:H140">
    <cfRule type="expression" dxfId="328" priority="335">
      <formula>$AJ140&lt;&gt;0</formula>
    </cfRule>
  </conditionalFormatting>
  <conditionalFormatting sqref="I140">
    <cfRule type="expression" dxfId="327" priority="334">
      <formula>$AK140&lt;&gt;0</formula>
    </cfRule>
  </conditionalFormatting>
  <conditionalFormatting sqref="J140">
    <cfRule type="expression" dxfId="326" priority="333">
      <formula>$AL140&lt;&gt;0</formula>
    </cfRule>
  </conditionalFormatting>
  <conditionalFormatting sqref="K140">
    <cfRule type="expression" dxfId="325" priority="332">
      <formula>$AM140&lt;&gt;0</formula>
    </cfRule>
  </conditionalFormatting>
  <conditionalFormatting sqref="L140:V140">
    <cfRule type="expression" dxfId="324" priority="331">
      <formula>$AN140&lt;&gt;0</formula>
    </cfRule>
  </conditionalFormatting>
  <conditionalFormatting sqref="W140">
    <cfRule type="expression" dxfId="323" priority="330">
      <formula>$AO140="DIFF"</formula>
    </cfRule>
  </conditionalFormatting>
  <conditionalFormatting sqref="F141">
    <cfRule type="expression" dxfId="322" priority="329">
      <formula>$AI141&lt;&gt;0</formula>
    </cfRule>
  </conditionalFormatting>
  <conditionalFormatting sqref="G141:H141">
    <cfRule type="expression" dxfId="321" priority="328">
      <formula>$AJ141&lt;&gt;0</formula>
    </cfRule>
  </conditionalFormatting>
  <conditionalFormatting sqref="I141">
    <cfRule type="expression" dxfId="320" priority="327">
      <formula>$AK141&lt;&gt;0</formula>
    </cfRule>
  </conditionalFormatting>
  <conditionalFormatting sqref="J141">
    <cfRule type="expression" dxfId="319" priority="326">
      <formula>$AL141&lt;&gt;0</formula>
    </cfRule>
  </conditionalFormatting>
  <conditionalFormatting sqref="K141">
    <cfRule type="expression" dxfId="318" priority="325">
      <formula>$AM141&lt;&gt;0</formula>
    </cfRule>
  </conditionalFormatting>
  <conditionalFormatting sqref="L141:V141">
    <cfRule type="expression" dxfId="317" priority="324">
      <formula>$AN141&lt;&gt;0</formula>
    </cfRule>
  </conditionalFormatting>
  <conditionalFormatting sqref="W141">
    <cfRule type="expression" dxfId="316" priority="323">
      <formula>$AO141="DIFF"</formula>
    </cfRule>
  </conditionalFormatting>
  <conditionalFormatting sqref="F142">
    <cfRule type="expression" dxfId="315" priority="322">
      <formula>$AI142&lt;&gt;0</formula>
    </cfRule>
  </conditionalFormatting>
  <conditionalFormatting sqref="G142:H142">
    <cfRule type="expression" dxfId="314" priority="321">
      <formula>$AJ142&lt;&gt;0</formula>
    </cfRule>
  </conditionalFormatting>
  <conditionalFormatting sqref="I142">
    <cfRule type="expression" dxfId="313" priority="320">
      <formula>$AK142&lt;&gt;0</formula>
    </cfRule>
  </conditionalFormatting>
  <conditionalFormatting sqref="J142">
    <cfRule type="expression" dxfId="312" priority="319">
      <formula>$AL142&lt;&gt;0</formula>
    </cfRule>
  </conditionalFormatting>
  <conditionalFormatting sqref="K142">
    <cfRule type="expression" dxfId="311" priority="318">
      <formula>$AM142&lt;&gt;0</formula>
    </cfRule>
  </conditionalFormatting>
  <conditionalFormatting sqref="L142:V142">
    <cfRule type="expression" dxfId="310" priority="317">
      <formula>$AN142&lt;&gt;0</formula>
    </cfRule>
  </conditionalFormatting>
  <conditionalFormatting sqref="W142">
    <cfRule type="expression" dxfId="309" priority="316">
      <formula>$AO142="DIFF"</formula>
    </cfRule>
  </conditionalFormatting>
  <conditionalFormatting sqref="F143">
    <cfRule type="expression" dxfId="308" priority="315">
      <formula>$AI143&lt;&gt;0</formula>
    </cfRule>
  </conditionalFormatting>
  <conditionalFormatting sqref="G143:H143">
    <cfRule type="expression" dxfId="307" priority="314">
      <formula>$AJ143&lt;&gt;0</formula>
    </cfRule>
  </conditionalFormatting>
  <conditionalFormatting sqref="I143">
    <cfRule type="expression" dxfId="306" priority="313">
      <formula>$AK143&lt;&gt;0</formula>
    </cfRule>
  </conditionalFormatting>
  <conditionalFormatting sqref="J143">
    <cfRule type="expression" dxfId="305" priority="312">
      <formula>$AL143&lt;&gt;0</formula>
    </cfRule>
  </conditionalFormatting>
  <conditionalFormatting sqref="K143">
    <cfRule type="expression" dxfId="304" priority="311">
      <formula>$AM143&lt;&gt;0</formula>
    </cfRule>
  </conditionalFormatting>
  <conditionalFormatting sqref="L143:V143">
    <cfRule type="expression" dxfId="303" priority="310">
      <formula>$AN143&lt;&gt;0</formula>
    </cfRule>
  </conditionalFormatting>
  <conditionalFormatting sqref="W143">
    <cfRule type="expression" dxfId="302" priority="309">
      <formula>$AO143="DIFF"</formula>
    </cfRule>
  </conditionalFormatting>
  <conditionalFormatting sqref="F144">
    <cfRule type="expression" dxfId="301" priority="308">
      <formula>$AI144&lt;&gt;0</formula>
    </cfRule>
  </conditionalFormatting>
  <conditionalFormatting sqref="G144:H144">
    <cfRule type="expression" dxfId="300" priority="307">
      <formula>$AJ144&lt;&gt;0</formula>
    </cfRule>
  </conditionalFormatting>
  <conditionalFormatting sqref="I144">
    <cfRule type="expression" dxfId="299" priority="306">
      <formula>$AK144&lt;&gt;0</formula>
    </cfRule>
  </conditionalFormatting>
  <conditionalFormatting sqref="J144">
    <cfRule type="expression" dxfId="298" priority="305">
      <formula>$AL144&lt;&gt;0</formula>
    </cfRule>
  </conditionalFormatting>
  <conditionalFormatting sqref="K144">
    <cfRule type="expression" dxfId="297" priority="304">
      <formula>$AM144&lt;&gt;0</formula>
    </cfRule>
  </conditionalFormatting>
  <conditionalFormatting sqref="L144:V144">
    <cfRule type="expression" dxfId="296" priority="303">
      <formula>$AN144&lt;&gt;0</formula>
    </cfRule>
  </conditionalFormatting>
  <conditionalFormatting sqref="W144">
    <cfRule type="expression" dxfId="295" priority="302">
      <formula>$AO144="DIFF"</formula>
    </cfRule>
  </conditionalFormatting>
  <conditionalFormatting sqref="F145">
    <cfRule type="expression" dxfId="294" priority="301">
      <formula>$AI145&lt;&gt;0</formula>
    </cfRule>
  </conditionalFormatting>
  <conditionalFormatting sqref="G145:H145">
    <cfRule type="expression" dxfId="293" priority="300">
      <formula>$AJ145&lt;&gt;0</formula>
    </cfRule>
  </conditionalFormatting>
  <conditionalFormatting sqref="I145">
    <cfRule type="expression" dxfId="292" priority="299">
      <formula>$AK145&lt;&gt;0</formula>
    </cfRule>
  </conditionalFormatting>
  <conditionalFormatting sqref="J145">
    <cfRule type="expression" dxfId="291" priority="298">
      <formula>$AL145&lt;&gt;0</formula>
    </cfRule>
  </conditionalFormatting>
  <conditionalFormatting sqref="K145">
    <cfRule type="expression" dxfId="290" priority="297">
      <formula>$AM145&lt;&gt;0</formula>
    </cfRule>
  </conditionalFormatting>
  <conditionalFormatting sqref="L145:V145">
    <cfRule type="expression" dxfId="289" priority="296">
      <formula>$AN145&lt;&gt;0</formula>
    </cfRule>
  </conditionalFormatting>
  <conditionalFormatting sqref="W145">
    <cfRule type="expression" dxfId="288" priority="295">
      <formula>$AO145="DIFF"</formula>
    </cfRule>
  </conditionalFormatting>
  <conditionalFormatting sqref="F146">
    <cfRule type="expression" dxfId="287" priority="294">
      <formula>$AI146&lt;&gt;0</formula>
    </cfRule>
  </conditionalFormatting>
  <conditionalFormatting sqref="G146:H146">
    <cfRule type="expression" dxfId="286" priority="293">
      <formula>$AJ146&lt;&gt;0</formula>
    </cfRule>
  </conditionalFormatting>
  <conditionalFormatting sqref="I146">
    <cfRule type="expression" dxfId="285" priority="292">
      <formula>$AK146&lt;&gt;0</formula>
    </cfRule>
  </conditionalFormatting>
  <conditionalFormatting sqref="J146">
    <cfRule type="expression" dxfId="284" priority="291">
      <formula>$AL146&lt;&gt;0</formula>
    </cfRule>
  </conditionalFormatting>
  <conditionalFormatting sqref="K146">
    <cfRule type="expression" dxfId="283" priority="290">
      <formula>$AM146&lt;&gt;0</formula>
    </cfRule>
  </conditionalFormatting>
  <conditionalFormatting sqref="L146:V146">
    <cfRule type="expression" dxfId="282" priority="289">
      <formula>$AN146&lt;&gt;0</formula>
    </cfRule>
  </conditionalFormatting>
  <conditionalFormatting sqref="W146">
    <cfRule type="expression" dxfId="281" priority="288">
      <formula>$AO146="DIFF"</formula>
    </cfRule>
  </conditionalFormatting>
  <conditionalFormatting sqref="F147">
    <cfRule type="expression" dxfId="280" priority="287">
      <formula>$AI147&lt;&gt;0</formula>
    </cfRule>
  </conditionalFormatting>
  <conditionalFormatting sqref="G147:H147">
    <cfRule type="expression" dxfId="279" priority="286">
      <formula>$AJ147&lt;&gt;0</formula>
    </cfRule>
  </conditionalFormatting>
  <conditionalFormatting sqref="I147">
    <cfRule type="expression" dxfId="278" priority="285">
      <formula>$AK147&lt;&gt;0</formula>
    </cfRule>
  </conditionalFormatting>
  <conditionalFormatting sqref="J147">
    <cfRule type="expression" dxfId="277" priority="284">
      <formula>$AL147&lt;&gt;0</formula>
    </cfRule>
  </conditionalFormatting>
  <conditionalFormatting sqref="K147">
    <cfRule type="expression" dxfId="276" priority="283">
      <formula>$AM147&lt;&gt;0</formula>
    </cfRule>
  </conditionalFormatting>
  <conditionalFormatting sqref="L147:V147">
    <cfRule type="expression" dxfId="275" priority="282">
      <formula>$AN147&lt;&gt;0</formula>
    </cfRule>
  </conditionalFormatting>
  <conditionalFormatting sqref="W147">
    <cfRule type="expression" dxfId="274" priority="281">
      <formula>$AO147="DIFF"</formula>
    </cfRule>
  </conditionalFormatting>
  <conditionalFormatting sqref="F148">
    <cfRule type="expression" dxfId="273" priority="280">
      <formula>$AI148&lt;&gt;0</formula>
    </cfRule>
  </conditionalFormatting>
  <conditionalFormatting sqref="G148:H148">
    <cfRule type="expression" dxfId="272" priority="279">
      <formula>$AJ148&lt;&gt;0</formula>
    </cfRule>
  </conditionalFormatting>
  <conditionalFormatting sqref="I148">
    <cfRule type="expression" dxfId="271" priority="278">
      <formula>$AK148&lt;&gt;0</formula>
    </cfRule>
  </conditionalFormatting>
  <conditionalFormatting sqref="J148">
    <cfRule type="expression" dxfId="270" priority="277">
      <formula>$AL148&lt;&gt;0</formula>
    </cfRule>
  </conditionalFormatting>
  <conditionalFormatting sqref="K148">
    <cfRule type="expression" dxfId="269" priority="276">
      <formula>$AM148&lt;&gt;0</formula>
    </cfRule>
  </conditionalFormatting>
  <conditionalFormatting sqref="L148:V148">
    <cfRule type="expression" dxfId="268" priority="275">
      <formula>$AN148&lt;&gt;0</formula>
    </cfRule>
  </conditionalFormatting>
  <conditionalFormatting sqref="W148">
    <cfRule type="expression" dxfId="267" priority="274">
      <formula>$AO148="DIFF"</formula>
    </cfRule>
  </conditionalFormatting>
  <conditionalFormatting sqref="F149">
    <cfRule type="expression" dxfId="266" priority="273">
      <formula>$AI149&lt;&gt;0</formula>
    </cfRule>
  </conditionalFormatting>
  <conditionalFormatting sqref="G149:H149">
    <cfRule type="expression" dxfId="265" priority="272">
      <formula>$AJ149&lt;&gt;0</formula>
    </cfRule>
  </conditionalFormatting>
  <conditionalFormatting sqref="I149">
    <cfRule type="expression" dxfId="264" priority="271">
      <formula>$AK149&lt;&gt;0</formula>
    </cfRule>
  </conditionalFormatting>
  <conditionalFormatting sqref="J149">
    <cfRule type="expression" dxfId="263" priority="270">
      <formula>$AL149&lt;&gt;0</formula>
    </cfRule>
  </conditionalFormatting>
  <conditionalFormatting sqref="K149">
    <cfRule type="expression" dxfId="262" priority="269">
      <formula>$AM149&lt;&gt;0</formula>
    </cfRule>
  </conditionalFormatting>
  <conditionalFormatting sqref="L149:V149">
    <cfRule type="expression" dxfId="261" priority="268">
      <formula>$AN149&lt;&gt;0</formula>
    </cfRule>
  </conditionalFormatting>
  <conditionalFormatting sqref="W149">
    <cfRule type="expression" dxfId="260" priority="267">
      <formula>$AO149="DIFF"</formula>
    </cfRule>
  </conditionalFormatting>
  <conditionalFormatting sqref="F150">
    <cfRule type="expression" dxfId="259" priority="266">
      <formula>$AI150&lt;&gt;0</formula>
    </cfRule>
  </conditionalFormatting>
  <conditionalFormatting sqref="G150:H150">
    <cfRule type="expression" dxfId="258" priority="265">
      <formula>$AJ150&lt;&gt;0</formula>
    </cfRule>
  </conditionalFormatting>
  <conditionalFormatting sqref="I150">
    <cfRule type="expression" dxfId="257" priority="264">
      <formula>$AK150&lt;&gt;0</formula>
    </cfRule>
  </conditionalFormatting>
  <conditionalFormatting sqref="J150">
    <cfRule type="expression" dxfId="256" priority="263">
      <formula>$AL150&lt;&gt;0</formula>
    </cfRule>
  </conditionalFormatting>
  <conditionalFormatting sqref="K150">
    <cfRule type="expression" dxfId="255" priority="262">
      <formula>$AM150&lt;&gt;0</formula>
    </cfRule>
  </conditionalFormatting>
  <conditionalFormatting sqref="L150:V150">
    <cfRule type="expression" dxfId="254" priority="261">
      <formula>$AN150&lt;&gt;0</formula>
    </cfRule>
  </conditionalFormatting>
  <conditionalFormatting sqref="W150">
    <cfRule type="expression" dxfId="253" priority="260">
      <formula>$AO150="DIFF"</formula>
    </cfRule>
  </conditionalFormatting>
  <conditionalFormatting sqref="F151">
    <cfRule type="expression" dxfId="252" priority="259">
      <formula>$AI151&lt;&gt;0</formula>
    </cfRule>
  </conditionalFormatting>
  <conditionalFormatting sqref="G151:H151">
    <cfRule type="expression" dxfId="251" priority="258">
      <formula>$AJ151&lt;&gt;0</formula>
    </cfRule>
  </conditionalFormatting>
  <conditionalFormatting sqref="I151">
    <cfRule type="expression" dxfId="250" priority="257">
      <formula>$AK151&lt;&gt;0</formula>
    </cfRule>
  </conditionalFormatting>
  <conditionalFormatting sqref="J151">
    <cfRule type="expression" dxfId="249" priority="256">
      <formula>$AL151&lt;&gt;0</formula>
    </cfRule>
  </conditionalFormatting>
  <conditionalFormatting sqref="K151">
    <cfRule type="expression" dxfId="248" priority="255">
      <formula>$AM151&lt;&gt;0</formula>
    </cfRule>
  </conditionalFormatting>
  <conditionalFormatting sqref="L151:V151">
    <cfRule type="expression" dxfId="247" priority="254">
      <formula>$AN151&lt;&gt;0</formula>
    </cfRule>
  </conditionalFormatting>
  <conditionalFormatting sqref="W151">
    <cfRule type="expression" dxfId="246" priority="253">
      <formula>$AO151="DIFF"</formula>
    </cfRule>
  </conditionalFormatting>
  <conditionalFormatting sqref="F152">
    <cfRule type="expression" dxfId="245" priority="252">
      <formula>$AI152&lt;&gt;0</formula>
    </cfRule>
  </conditionalFormatting>
  <conditionalFormatting sqref="G152:H152">
    <cfRule type="expression" dxfId="244" priority="251">
      <formula>$AJ152&lt;&gt;0</formula>
    </cfRule>
  </conditionalFormatting>
  <conditionalFormatting sqref="I152">
    <cfRule type="expression" dxfId="243" priority="250">
      <formula>$AK152&lt;&gt;0</formula>
    </cfRule>
  </conditionalFormatting>
  <conditionalFormatting sqref="J152">
    <cfRule type="expression" dxfId="242" priority="249">
      <formula>$AL152&lt;&gt;0</formula>
    </cfRule>
  </conditionalFormatting>
  <conditionalFormatting sqref="K152">
    <cfRule type="expression" dxfId="241" priority="248">
      <formula>$AM152&lt;&gt;0</formula>
    </cfRule>
  </conditionalFormatting>
  <conditionalFormatting sqref="L152:V152">
    <cfRule type="expression" dxfId="240" priority="247">
      <formula>$AN152&lt;&gt;0</formula>
    </cfRule>
  </conditionalFormatting>
  <conditionalFormatting sqref="W152">
    <cfRule type="expression" dxfId="239" priority="246">
      <formula>$AO152="DIFF"</formula>
    </cfRule>
  </conditionalFormatting>
  <conditionalFormatting sqref="F153">
    <cfRule type="expression" dxfId="238" priority="245">
      <formula>$AI153&lt;&gt;0</formula>
    </cfRule>
  </conditionalFormatting>
  <conditionalFormatting sqref="G153:H153">
    <cfRule type="expression" dxfId="237" priority="244">
      <formula>$AJ153&lt;&gt;0</formula>
    </cfRule>
  </conditionalFormatting>
  <conditionalFormatting sqref="I153">
    <cfRule type="expression" dxfId="236" priority="243">
      <formula>$AK153&lt;&gt;0</formula>
    </cfRule>
  </conditionalFormatting>
  <conditionalFormatting sqref="J153">
    <cfRule type="expression" dxfId="235" priority="242">
      <formula>$AL153&lt;&gt;0</formula>
    </cfRule>
  </conditionalFormatting>
  <conditionalFormatting sqref="K153">
    <cfRule type="expression" dxfId="234" priority="241">
      <formula>$AM153&lt;&gt;0</formula>
    </cfRule>
  </conditionalFormatting>
  <conditionalFormatting sqref="L153:V153">
    <cfRule type="expression" dxfId="233" priority="240">
      <formula>$AN153&lt;&gt;0</formula>
    </cfRule>
  </conditionalFormatting>
  <conditionalFormatting sqref="W153">
    <cfRule type="expression" dxfId="232" priority="239">
      <formula>$AO153="DIFF"</formula>
    </cfRule>
  </conditionalFormatting>
  <conditionalFormatting sqref="F154">
    <cfRule type="expression" dxfId="231" priority="238">
      <formula>$AI154&lt;&gt;0</formula>
    </cfRule>
  </conditionalFormatting>
  <conditionalFormatting sqref="G154:H154">
    <cfRule type="expression" dxfId="230" priority="237">
      <formula>$AJ154&lt;&gt;0</formula>
    </cfRule>
  </conditionalFormatting>
  <conditionalFormatting sqref="I154">
    <cfRule type="expression" dxfId="229" priority="236">
      <formula>$AK154&lt;&gt;0</formula>
    </cfRule>
  </conditionalFormatting>
  <conditionalFormatting sqref="J154">
    <cfRule type="expression" dxfId="228" priority="235">
      <formula>$AL154&lt;&gt;0</formula>
    </cfRule>
  </conditionalFormatting>
  <conditionalFormatting sqref="K154">
    <cfRule type="expression" dxfId="227" priority="234">
      <formula>$AM154&lt;&gt;0</formula>
    </cfRule>
  </conditionalFormatting>
  <conditionalFormatting sqref="L154:V154">
    <cfRule type="expression" dxfId="226" priority="233">
      <formula>$AN154&lt;&gt;0</formula>
    </cfRule>
  </conditionalFormatting>
  <conditionalFormatting sqref="W154">
    <cfRule type="expression" dxfId="225" priority="232">
      <formula>$AO154="DIFF"</formula>
    </cfRule>
  </conditionalFormatting>
  <conditionalFormatting sqref="F155">
    <cfRule type="expression" dxfId="224" priority="231">
      <formula>$AI155&lt;&gt;0</formula>
    </cfRule>
  </conditionalFormatting>
  <conditionalFormatting sqref="G155:H155">
    <cfRule type="expression" dxfId="223" priority="230">
      <formula>$AJ155&lt;&gt;0</formula>
    </cfRule>
  </conditionalFormatting>
  <conditionalFormatting sqref="I155">
    <cfRule type="expression" dxfId="222" priority="229">
      <formula>$AK155&lt;&gt;0</formula>
    </cfRule>
  </conditionalFormatting>
  <conditionalFormatting sqref="J155">
    <cfRule type="expression" dxfId="221" priority="228">
      <formula>$AL155&lt;&gt;0</formula>
    </cfRule>
  </conditionalFormatting>
  <conditionalFormatting sqref="K155">
    <cfRule type="expression" dxfId="220" priority="227">
      <formula>$AM155&lt;&gt;0</formula>
    </cfRule>
  </conditionalFormatting>
  <conditionalFormatting sqref="L155:V155">
    <cfRule type="expression" dxfId="219" priority="226">
      <formula>$AN155&lt;&gt;0</formula>
    </cfRule>
  </conditionalFormatting>
  <conditionalFormatting sqref="W155">
    <cfRule type="expression" dxfId="218" priority="225">
      <formula>$AO155="DIFF"</formula>
    </cfRule>
  </conditionalFormatting>
  <conditionalFormatting sqref="F156">
    <cfRule type="expression" dxfId="217" priority="224">
      <formula>$AI156&lt;&gt;0</formula>
    </cfRule>
  </conditionalFormatting>
  <conditionalFormatting sqref="G156:H156">
    <cfRule type="expression" dxfId="216" priority="223">
      <formula>$AJ156&lt;&gt;0</formula>
    </cfRule>
  </conditionalFormatting>
  <conditionalFormatting sqref="I156">
    <cfRule type="expression" dxfId="215" priority="222">
      <formula>$AK156&lt;&gt;0</formula>
    </cfRule>
  </conditionalFormatting>
  <conditionalFormatting sqref="J156">
    <cfRule type="expression" dxfId="214" priority="221">
      <formula>$AL156&lt;&gt;0</formula>
    </cfRule>
  </conditionalFormatting>
  <conditionalFormatting sqref="K156">
    <cfRule type="expression" dxfId="213" priority="220">
      <formula>$AM156&lt;&gt;0</formula>
    </cfRule>
  </conditionalFormatting>
  <conditionalFormatting sqref="L156:V156">
    <cfRule type="expression" dxfId="212" priority="219">
      <formula>$AN156&lt;&gt;0</formula>
    </cfRule>
  </conditionalFormatting>
  <conditionalFormatting sqref="W156">
    <cfRule type="expression" dxfId="211" priority="218">
      <formula>$AO156="DIFF"</formula>
    </cfRule>
  </conditionalFormatting>
  <conditionalFormatting sqref="F157">
    <cfRule type="expression" dxfId="210" priority="217">
      <formula>$AI157&lt;&gt;0</formula>
    </cfRule>
  </conditionalFormatting>
  <conditionalFormatting sqref="G157:H157">
    <cfRule type="expression" dxfId="209" priority="216">
      <formula>$AJ157&lt;&gt;0</formula>
    </cfRule>
  </conditionalFormatting>
  <conditionalFormatting sqref="I157">
    <cfRule type="expression" dxfId="208" priority="215">
      <formula>$AK157&lt;&gt;0</formula>
    </cfRule>
  </conditionalFormatting>
  <conditionalFormatting sqref="J157">
    <cfRule type="expression" dxfId="207" priority="214">
      <formula>$AL157&lt;&gt;0</formula>
    </cfRule>
  </conditionalFormatting>
  <conditionalFormatting sqref="K157">
    <cfRule type="expression" dxfId="206" priority="213">
      <formula>$AM157&lt;&gt;0</formula>
    </cfRule>
  </conditionalFormatting>
  <conditionalFormatting sqref="L157:V157">
    <cfRule type="expression" dxfId="205" priority="212">
      <formula>$AN157&lt;&gt;0</formula>
    </cfRule>
  </conditionalFormatting>
  <conditionalFormatting sqref="W157">
    <cfRule type="expression" dxfId="204" priority="211">
      <formula>$AO157="DIFF"</formula>
    </cfRule>
  </conditionalFormatting>
  <conditionalFormatting sqref="F158">
    <cfRule type="expression" dxfId="203" priority="210">
      <formula>$AI158&lt;&gt;0</formula>
    </cfRule>
  </conditionalFormatting>
  <conditionalFormatting sqref="G158:H158">
    <cfRule type="expression" dxfId="202" priority="209">
      <formula>$AJ158&lt;&gt;0</formula>
    </cfRule>
  </conditionalFormatting>
  <conditionalFormatting sqref="I158">
    <cfRule type="expression" dxfId="201" priority="208">
      <formula>$AK158&lt;&gt;0</formula>
    </cfRule>
  </conditionalFormatting>
  <conditionalFormatting sqref="J158">
    <cfRule type="expression" dxfId="200" priority="207">
      <formula>$AL158&lt;&gt;0</formula>
    </cfRule>
  </conditionalFormatting>
  <conditionalFormatting sqref="K158">
    <cfRule type="expression" dxfId="199" priority="206">
      <formula>$AM158&lt;&gt;0</formula>
    </cfRule>
  </conditionalFormatting>
  <conditionalFormatting sqref="L158:V158">
    <cfRule type="expression" dxfId="198" priority="205">
      <formula>$AN158&lt;&gt;0</formula>
    </cfRule>
  </conditionalFormatting>
  <conditionalFormatting sqref="W158">
    <cfRule type="expression" dxfId="197" priority="204">
      <formula>$AO158="DIFF"</formula>
    </cfRule>
  </conditionalFormatting>
  <conditionalFormatting sqref="F159">
    <cfRule type="expression" dxfId="196" priority="203">
      <formula>$AI159&lt;&gt;0</formula>
    </cfRule>
  </conditionalFormatting>
  <conditionalFormatting sqref="G159:H159">
    <cfRule type="expression" dxfId="195" priority="202">
      <formula>$AJ159&lt;&gt;0</formula>
    </cfRule>
  </conditionalFormatting>
  <conditionalFormatting sqref="I159">
    <cfRule type="expression" dxfId="194" priority="201">
      <formula>$AK159&lt;&gt;0</formula>
    </cfRule>
  </conditionalFormatting>
  <conditionalFormatting sqref="J159">
    <cfRule type="expression" dxfId="193" priority="200">
      <formula>$AL159&lt;&gt;0</formula>
    </cfRule>
  </conditionalFormatting>
  <conditionalFormatting sqref="K159">
    <cfRule type="expression" dxfId="192" priority="199">
      <formula>$AM159&lt;&gt;0</formula>
    </cfRule>
  </conditionalFormatting>
  <conditionalFormatting sqref="L159:V159">
    <cfRule type="expression" dxfId="191" priority="198">
      <formula>$AN159&lt;&gt;0</formula>
    </cfRule>
  </conditionalFormatting>
  <conditionalFormatting sqref="W159">
    <cfRule type="expression" dxfId="190" priority="197">
      <formula>$AO159="DIFF"</formula>
    </cfRule>
  </conditionalFormatting>
  <conditionalFormatting sqref="F160">
    <cfRule type="expression" dxfId="189" priority="196">
      <formula>$AI160&lt;&gt;0</formula>
    </cfRule>
  </conditionalFormatting>
  <conditionalFormatting sqref="G160:H160">
    <cfRule type="expression" dxfId="188" priority="195">
      <formula>$AJ160&lt;&gt;0</formula>
    </cfRule>
  </conditionalFormatting>
  <conditionalFormatting sqref="I160">
    <cfRule type="expression" dxfId="187" priority="194">
      <formula>$AK160&lt;&gt;0</formula>
    </cfRule>
  </conditionalFormatting>
  <conditionalFormatting sqref="J160">
    <cfRule type="expression" dxfId="186" priority="193">
      <formula>$AL160&lt;&gt;0</formula>
    </cfRule>
  </conditionalFormatting>
  <conditionalFormatting sqref="K160">
    <cfRule type="expression" dxfId="185" priority="192">
      <formula>$AM160&lt;&gt;0</formula>
    </cfRule>
  </conditionalFormatting>
  <conditionalFormatting sqref="L160:V160">
    <cfRule type="expression" dxfId="184" priority="191">
      <formula>$AN160&lt;&gt;0</formula>
    </cfRule>
  </conditionalFormatting>
  <conditionalFormatting sqref="W160">
    <cfRule type="expression" dxfId="183" priority="190">
      <formula>$AO160="DIFF"</formula>
    </cfRule>
  </conditionalFormatting>
  <conditionalFormatting sqref="F161">
    <cfRule type="expression" dxfId="182" priority="189">
      <formula>$AI161&lt;&gt;0</formula>
    </cfRule>
  </conditionalFormatting>
  <conditionalFormatting sqref="G161:H161">
    <cfRule type="expression" dxfId="181" priority="188">
      <formula>$AJ161&lt;&gt;0</formula>
    </cfRule>
  </conditionalFormatting>
  <conditionalFormatting sqref="I161">
    <cfRule type="expression" dxfId="180" priority="187">
      <formula>$AK161&lt;&gt;0</formula>
    </cfRule>
  </conditionalFormatting>
  <conditionalFormatting sqref="J161">
    <cfRule type="expression" dxfId="179" priority="186">
      <formula>$AL161&lt;&gt;0</formula>
    </cfRule>
  </conditionalFormatting>
  <conditionalFormatting sqref="K161">
    <cfRule type="expression" dxfId="178" priority="185">
      <formula>$AM161&lt;&gt;0</formula>
    </cfRule>
  </conditionalFormatting>
  <conditionalFormatting sqref="L161:V161">
    <cfRule type="expression" dxfId="177" priority="184">
      <formula>$AN161&lt;&gt;0</formula>
    </cfRule>
  </conditionalFormatting>
  <conditionalFormatting sqref="W161">
    <cfRule type="expression" dxfId="176" priority="183">
      <formula>$AO161="DIFF"</formula>
    </cfRule>
  </conditionalFormatting>
  <conditionalFormatting sqref="F162">
    <cfRule type="expression" dxfId="175" priority="182">
      <formula>$AI162&lt;&gt;0</formula>
    </cfRule>
  </conditionalFormatting>
  <conditionalFormatting sqref="G162:H162">
    <cfRule type="expression" dxfId="174" priority="181">
      <formula>$AJ162&lt;&gt;0</formula>
    </cfRule>
  </conditionalFormatting>
  <conditionalFormatting sqref="I162">
    <cfRule type="expression" dxfId="173" priority="180">
      <formula>$AK162&lt;&gt;0</formula>
    </cfRule>
  </conditionalFormatting>
  <conditionalFormatting sqref="J162">
    <cfRule type="expression" dxfId="172" priority="179">
      <formula>$AL162&lt;&gt;0</formula>
    </cfRule>
  </conditionalFormatting>
  <conditionalFormatting sqref="K162">
    <cfRule type="expression" dxfId="171" priority="178">
      <formula>$AM162&lt;&gt;0</formula>
    </cfRule>
  </conditionalFormatting>
  <conditionalFormatting sqref="L162:V162">
    <cfRule type="expression" dxfId="170" priority="177">
      <formula>$AN162&lt;&gt;0</formula>
    </cfRule>
  </conditionalFormatting>
  <conditionalFormatting sqref="W162">
    <cfRule type="expression" dxfId="169" priority="176">
      <formula>$AO162="DIFF"</formula>
    </cfRule>
  </conditionalFormatting>
  <conditionalFormatting sqref="F163">
    <cfRule type="expression" dxfId="168" priority="175">
      <formula>$AI163&lt;&gt;0</formula>
    </cfRule>
  </conditionalFormatting>
  <conditionalFormatting sqref="G163:H163">
    <cfRule type="expression" dxfId="167" priority="174">
      <formula>$AJ163&lt;&gt;0</formula>
    </cfRule>
  </conditionalFormatting>
  <conditionalFormatting sqref="I163">
    <cfRule type="expression" dxfId="166" priority="173">
      <formula>$AK163&lt;&gt;0</formula>
    </cfRule>
  </conditionalFormatting>
  <conditionalFormatting sqref="J163">
    <cfRule type="expression" dxfId="165" priority="172">
      <formula>$AL163&lt;&gt;0</formula>
    </cfRule>
  </conditionalFormatting>
  <conditionalFormatting sqref="K163">
    <cfRule type="expression" dxfId="164" priority="171">
      <formula>$AM163&lt;&gt;0</formula>
    </cfRule>
  </conditionalFormatting>
  <conditionalFormatting sqref="L163:V163">
    <cfRule type="expression" dxfId="163" priority="170">
      <formula>$AN163&lt;&gt;0</formula>
    </cfRule>
  </conditionalFormatting>
  <conditionalFormatting sqref="W163">
    <cfRule type="expression" dxfId="162" priority="169">
      <formula>$AO163="DIFF"</formula>
    </cfRule>
  </conditionalFormatting>
  <conditionalFormatting sqref="F164">
    <cfRule type="expression" dxfId="161" priority="168">
      <formula>$AI164&lt;&gt;0</formula>
    </cfRule>
  </conditionalFormatting>
  <conditionalFormatting sqref="G164:H164">
    <cfRule type="expression" dxfId="160" priority="167">
      <formula>$AJ164&lt;&gt;0</formula>
    </cfRule>
  </conditionalFormatting>
  <conditionalFormatting sqref="I164">
    <cfRule type="expression" dxfId="159" priority="166">
      <formula>$AK164&lt;&gt;0</formula>
    </cfRule>
  </conditionalFormatting>
  <conditionalFormatting sqref="J164">
    <cfRule type="expression" dxfId="158" priority="165">
      <formula>$AL164&lt;&gt;0</formula>
    </cfRule>
  </conditionalFormatting>
  <conditionalFormatting sqref="K164">
    <cfRule type="expression" dxfId="157" priority="164">
      <formula>$AM164&lt;&gt;0</formula>
    </cfRule>
  </conditionalFormatting>
  <conditionalFormatting sqref="L164:V164">
    <cfRule type="expression" dxfId="156" priority="163">
      <formula>$AN164&lt;&gt;0</formula>
    </cfRule>
  </conditionalFormatting>
  <conditionalFormatting sqref="W164">
    <cfRule type="expression" dxfId="155" priority="162">
      <formula>$AO164="DIFF"</formula>
    </cfRule>
  </conditionalFormatting>
  <conditionalFormatting sqref="F165">
    <cfRule type="expression" dxfId="154" priority="161">
      <formula>$AI165&lt;&gt;0</formula>
    </cfRule>
  </conditionalFormatting>
  <conditionalFormatting sqref="G165:H165">
    <cfRule type="expression" dxfId="153" priority="160">
      <formula>$AJ165&lt;&gt;0</formula>
    </cfRule>
  </conditionalFormatting>
  <conditionalFormatting sqref="I165">
    <cfRule type="expression" dxfId="152" priority="159">
      <formula>$AK165&lt;&gt;0</formula>
    </cfRule>
  </conditionalFormatting>
  <conditionalFormatting sqref="J165">
    <cfRule type="expression" dxfId="151" priority="158">
      <formula>$AL165&lt;&gt;0</formula>
    </cfRule>
  </conditionalFormatting>
  <conditionalFormatting sqref="K165">
    <cfRule type="expression" dxfId="150" priority="157">
      <formula>$AM165&lt;&gt;0</formula>
    </cfRule>
  </conditionalFormatting>
  <conditionalFormatting sqref="L165:V165">
    <cfRule type="expression" dxfId="149" priority="156">
      <formula>$AN165&lt;&gt;0</formula>
    </cfRule>
  </conditionalFormatting>
  <conditionalFormatting sqref="W165">
    <cfRule type="expression" dxfId="148" priority="155">
      <formula>$AO165="DIFF"</formula>
    </cfRule>
  </conditionalFormatting>
  <conditionalFormatting sqref="F166">
    <cfRule type="expression" dxfId="147" priority="154">
      <formula>$AI166&lt;&gt;0</formula>
    </cfRule>
  </conditionalFormatting>
  <conditionalFormatting sqref="G166:H166">
    <cfRule type="expression" dxfId="146" priority="153">
      <formula>$AJ166&lt;&gt;0</formula>
    </cfRule>
  </conditionalFormatting>
  <conditionalFormatting sqref="I166">
    <cfRule type="expression" dxfId="145" priority="152">
      <formula>$AK166&lt;&gt;0</formula>
    </cfRule>
  </conditionalFormatting>
  <conditionalFormatting sqref="J166">
    <cfRule type="expression" dxfId="144" priority="151">
      <formula>$AL166&lt;&gt;0</formula>
    </cfRule>
  </conditionalFormatting>
  <conditionalFormatting sqref="K166">
    <cfRule type="expression" dxfId="143" priority="150">
      <formula>$AM166&lt;&gt;0</formula>
    </cfRule>
  </conditionalFormatting>
  <conditionalFormatting sqref="L166:V166">
    <cfRule type="expression" dxfId="142" priority="149">
      <formula>$AN166&lt;&gt;0</formula>
    </cfRule>
  </conditionalFormatting>
  <conditionalFormatting sqref="W166">
    <cfRule type="expression" dxfId="141" priority="148">
      <formula>$AO166="DIFF"</formula>
    </cfRule>
  </conditionalFormatting>
  <conditionalFormatting sqref="F167">
    <cfRule type="expression" dxfId="140" priority="147">
      <formula>$AI167&lt;&gt;0</formula>
    </cfRule>
  </conditionalFormatting>
  <conditionalFormatting sqref="G167:H167">
    <cfRule type="expression" dxfId="139" priority="146">
      <formula>$AJ167&lt;&gt;0</formula>
    </cfRule>
  </conditionalFormatting>
  <conditionalFormatting sqref="I167">
    <cfRule type="expression" dxfId="138" priority="145">
      <formula>$AK167&lt;&gt;0</formula>
    </cfRule>
  </conditionalFormatting>
  <conditionalFormatting sqref="J167">
    <cfRule type="expression" dxfId="137" priority="144">
      <formula>$AL167&lt;&gt;0</formula>
    </cfRule>
  </conditionalFormatting>
  <conditionalFormatting sqref="K167">
    <cfRule type="expression" dxfId="136" priority="143">
      <formula>$AM167&lt;&gt;0</formula>
    </cfRule>
  </conditionalFormatting>
  <conditionalFormatting sqref="L167:V167">
    <cfRule type="expression" dxfId="135" priority="142">
      <formula>$AN167&lt;&gt;0</formula>
    </cfRule>
  </conditionalFormatting>
  <conditionalFormatting sqref="W167">
    <cfRule type="expression" dxfId="134" priority="141">
      <formula>$AO167="DIFF"</formula>
    </cfRule>
  </conditionalFormatting>
  <conditionalFormatting sqref="F168">
    <cfRule type="expression" dxfId="133" priority="140">
      <formula>$AI168&lt;&gt;0</formula>
    </cfRule>
  </conditionalFormatting>
  <conditionalFormatting sqref="G168:H168">
    <cfRule type="expression" dxfId="132" priority="139">
      <formula>$AJ168&lt;&gt;0</formula>
    </cfRule>
  </conditionalFormatting>
  <conditionalFormatting sqref="I168">
    <cfRule type="expression" dxfId="131" priority="138">
      <formula>$AK168&lt;&gt;0</formula>
    </cfRule>
  </conditionalFormatting>
  <conditionalFormatting sqref="J168">
    <cfRule type="expression" dxfId="130" priority="137">
      <formula>$AL168&lt;&gt;0</formula>
    </cfRule>
  </conditionalFormatting>
  <conditionalFormatting sqref="K168">
    <cfRule type="expression" dxfId="129" priority="136">
      <formula>$AM168&lt;&gt;0</formula>
    </cfRule>
  </conditionalFormatting>
  <conditionalFormatting sqref="L168:V168">
    <cfRule type="expression" dxfId="128" priority="135">
      <formula>$AN168&lt;&gt;0</formula>
    </cfRule>
  </conditionalFormatting>
  <conditionalFormatting sqref="W168">
    <cfRule type="expression" dxfId="127" priority="134">
      <formula>$AO168="DIFF"</formula>
    </cfRule>
  </conditionalFormatting>
  <conditionalFormatting sqref="F169">
    <cfRule type="expression" dxfId="126" priority="133">
      <formula>$AI169&lt;&gt;0</formula>
    </cfRule>
  </conditionalFormatting>
  <conditionalFormatting sqref="G169:H169">
    <cfRule type="expression" dxfId="125" priority="132">
      <formula>$AJ169&lt;&gt;0</formula>
    </cfRule>
  </conditionalFormatting>
  <conditionalFormatting sqref="I169">
    <cfRule type="expression" dxfId="124" priority="131">
      <formula>$AK169&lt;&gt;0</formula>
    </cfRule>
  </conditionalFormatting>
  <conditionalFormatting sqref="J169">
    <cfRule type="expression" dxfId="123" priority="130">
      <formula>$AL169&lt;&gt;0</formula>
    </cfRule>
  </conditionalFormatting>
  <conditionalFormatting sqref="K169">
    <cfRule type="expression" dxfId="122" priority="129">
      <formula>$AM169&lt;&gt;0</formula>
    </cfRule>
  </conditionalFormatting>
  <conditionalFormatting sqref="L169:V169">
    <cfRule type="expression" dxfId="121" priority="128">
      <formula>$AN169&lt;&gt;0</formula>
    </cfRule>
  </conditionalFormatting>
  <conditionalFormatting sqref="W169">
    <cfRule type="expression" dxfId="120" priority="127">
      <formula>$AO169="DIFF"</formula>
    </cfRule>
  </conditionalFormatting>
  <conditionalFormatting sqref="F170">
    <cfRule type="expression" dxfId="119" priority="126">
      <formula>$AI170&lt;&gt;0</formula>
    </cfRule>
  </conditionalFormatting>
  <conditionalFormatting sqref="G170:H170">
    <cfRule type="expression" dxfId="118" priority="125">
      <formula>$AJ170&lt;&gt;0</formula>
    </cfRule>
  </conditionalFormatting>
  <conditionalFormatting sqref="I170">
    <cfRule type="expression" dxfId="117" priority="124">
      <formula>$AK170&lt;&gt;0</formula>
    </cfRule>
  </conditionalFormatting>
  <conditionalFormatting sqref="J170">
    <cfRule type="expression" dxfId="116" priority="123">
      <formula>$AL170&lt;&gt;0</formula>
    </cfRule>
  </conditionalFormatting>
  <conditionalFormatting sqref="K170">
    <cfRule type="expression" dxfId="115" priority="122">
      <formula>$AM170&lt;&gt;0</formula>
    </cfRule>
  </conditionalFormatting>
  <conditionalFormatting sqref="L170:V170">
    <cfRule type="expression" dxfId="114" priority="121">
      <formula>$AN170&lt;&gt;0</formula>
    </cfRule>
  </conditionalFormatting>
  <conditionalFormatting sqref="W170">
    <cfRule type="expression" dxfId="113" priority="120">
      <formula>$AO170="DIFF"</formula>
    </cfRule>
  </conditionalFormatting>
  <conditionalFormatting sqref="F171">
    <cfRule type="expression" dxfId="112" priority="119">
      <formula>$AI171&lt;&gt;0</formula>
    </cfRule>
  </conditionalFormatting>
  <conditionalFormatting sqref="G171:H171">
    <cfRule type="expression" dxfId="111" priority="118">
      <formula>$AJ171&lt;&gt;0</formula>
    </cfRule>
  </conditionalFormatting>
  <conditionalFormatting sqref="I171">
    <cfRule type="expression" dxfId="110" priority="117">
      <formula>$AK171&lt;&gt;0</formula>
    </cfRule>
  </conditionalFormatting>
  <conditionalFormatting sqref="J171">
    <cfRule type="expression" dxfId="109" priority="116">
      <formula>$AL171&lt;&gt;0</formula>
    </cfRule>
  </conditionalFormatting>
  <conditionalFormatting sqref="K171">
    <cfRule type="expression" dxfId="108" priority="115">
      <formula>$AM171&lt;&gt;0</formula>
    </cfRule>
  </conditionalFormatting>
  <conditionalFormatting sqref="L171:V171">
    <cfRule type="expression" dxfId="107" priority="114">
      <formula>$AN171&lt;&gt;0</formula>
    </cfRule>
  </conditionalFormatting>
  <conditionalFormatting sqref="W171">
    <cfRule type="expression" dxfId="106" priority="113">
      <formula>$AO171="DIFF"</formula>
    </cfRule>
  </conditionalFormatting>
  <conditionalFormatting sqref="F172">
    <cfRule type="expression" dxfId="105" priority="112">
      <formula>$AI172&lt;&gt;0</formula>
    </cfRule>
  </conditionalFormatting>
  <conditionalFormatting sqref="G172:H172">
    <cfRule type="expression" dxfId="104" priority="111">
      <formula>$AJ172&lt;&gt;0</formula>
    </cfRule>
  </conditionalFormatting>
  <conditionalFormatting sqref="I172">
    <cfRule type="expression" dxfId="103" priority="110">
      <formula>$AK172&lt;&gt;0</formula>
    </cfRule>
  </conditionalFormatting>
  <conditionalFormatting sqref="J172">
    <cfRule type="expression" dxfId="102" priority="109">
      <formula>$AL172&lt;&gt;0</formula>
    </cfRule>
  </conditionalFormatting>
  <conditionalFormatting sqref="K172">
    <cfRule type="expression" dxfId="101" priority="108">
      <formula>$AM172&lt;&gt;0</formula>
    </cfRule>
  </conditionalFormatting>
  <conditionalFormatting sqref="L172:V172">
    <cfRule type="expression" dxfId="100" priority="107">
      <formula>$AN172&lt;&gt;0</formula>
    </cfRule>
  </conditionalFormatting>
  <conditionalFormatting sqref="W172">
    <cfRule type="expression" dxfId="99" priority="106">
      <formula>$AO172="DIFF"</formula>
    </cfRule>
  </conditionalFormatting>
  <conditionalFormatting sqref="B3:D19 B21:D24 B26:D35 B37:D38 B40:D183">
    <cfRule type="expression" dxfId="98" priority="105">
      <formula>$AH3="NEW"</formula>
    </cfRule>
  </conditionalFormatting>
  <conditionalFormatting sqref="A21:X24 A26:X34 A37:X38 A40:X183 A3:X19 A35:V35 X35">
    <cfRule type="expression" dxfId="97" priority="102">
      <formula>$AT3=2</formula>
    </cfRule>
    <cfRule type="expression" dxfId="96" priority="103">
      <formula>$E3="Total"</formula>
    </cfRule>
    <cfRule type="expression" dxfId="95" priority="104">
      <formula>$AT3=1</formula>
    </cfRule>
  </conditionalFormatting>
  <conditionalFormatting sqref="AB25:AD25">
    <cfRule type="cellIs" dxfId="94" priority="99" operator="equal">
      <formula>"CHECK"</formula>
    </cfRule>
    <cfRule type="cellIs" dxfId="93" priority="100" operator="equal">
      <formula>"NO"</formula>
    </cfRule>
    <cfRule type="cellIs" dxfId="92" priority="101" operator="equal">
      <formula>"SHOW"</formula>
    </cfRule>
  </conditionalFormatting>
  <conditionalFormatting sqref="AA25">
    <cfRule type="cellIs" dxfId="91" priority="97" operator="equal">
      <formula>FALSE</formula>
    </cfRule>
    <cfRule type="cellIs" dxfId="90" priority="98" operator="equal">
      <formula>TRUE</formula>
    </cfRule>
  </conditionalFormatting>
  <conditionalFormatting sqref="Z25">
    <cfRule type="cellIs" dxfId="89" priority="95" operator="equal">
      <formula>"OK"</formula>
    </cfRule>
    <cfRule type="cellIs" dxfId="88" priority="96" operator="equal">
      <formula>"NOT"</formula>
    </cfRule>
  </conditionalFormatting>
  <conditionalFormatting sqref="AR25">
    <cfRule type="cellIs" dxfId="87" priority="93" operator="equal">
      <formula>FALSE</formula>
    </cfRule>
    <cfRule type="cellIs" dxfId="86" priority="94" operator="equal">
      <formula>TRUE</formula>
    </cfRule>
  </conditionalFormatting>
  <conditionalFormatting sqref="H25">
    <cfRule type="expression" dxfId="85" priority="92">
      <formula>$AJ25&lt;&gt;0</formula>
    </cfRule>
  </conditionalFormatting>
  <conditionalFormatting sqref="D25">
    <cfRule type="expression" dxfId="84" priority="91">
      <formula>$AH25="DIFF"</formula>
    </cfRule>
  </conditionalFormatting>
  <conditionalFormatting sqref="L25">
    <cfRule type="expression" dxfId="83" priority="90">
      <formula>$AN25&lt;&gt;0</formula>
    </cfRule>
  </conditionalFormatting>
  <conditionalFormatting sqref="F25">
    <cfRule type="expression" dxfId="82" priority="89">
      <formula>$AI25&lt;&gt;0</formula>
    </cfRule>
  </conditionalFormatting>
  <conditionalFormatting sqref="I25">
    <cfRule type="expression" dxfId="81" priority="87">
      <formula>$AK25&lt;&gt;0</formula>
    </cfRule>
  </conditionalFormatting>
  <conditionalFormatting sqref="J25">
    <cfRule type="expression" dxfId="80" priority="86">
      <formula>$AL25&lt;&gt;0</formula>
    </cfRule>
  </conditionalFormatting>
  <conditionalFormatting sqref="K25">
    <cfRule type="expression" dxfId="79" priority="85">
      <formula>$AM25&lt;&gt;0</formula>
    </cfRule>
  </conditionalFormatting>
  <conditionalFormatting sqref="L25:V25">
    <cfRule type="expression" dxfId="78" priority="84">
      <formula>$AN25&lt;&gt;0</formula>
    </cfRule>
  </conditionalFormatting>
  <conditionalFormatting sqref="W25">
    <cfRule type="expression" dxfId="77" priority="83">
      <formula>$AO25="DIFF"</formula>
    </cfRule>
  </conditionalFormatting>
  <conditionalFormatting sqref="B25:D25">
    <cfRule type="expression" dxfId="76" priority="82">
      <formula>$AH25="NEW"</formula>
    </cfRule>
  </conditionalFormatting>
  <conditionalFormatting sqref="A25:X25">
    <cfRule type="expression" dxfId="75" priority="79">
      <formula>$AT25=2</formula>
    </cfRule>
    <cfRule type="expression" dxfId="74" priority="80">
      <formula>$E25="Total"</formula>
    </cfRule>
    <cfRule type="expression" dxfId="73" priority="81">
      <formula>$AT25=1</formula>
    </cfRule>
  </conditionalFormatting>
  <conditionalFormatting sqref="AB20:AD20">
    <cfRule type="cellIs" dxfId="72" priority="76" operator="equal">
      <formula>"CHECK"</formula>
    </cfRule>
    <cfRule type="cellIs" dxfId="71" priority="77" operator="equal">
      <formula>"NO"</formula>
    </cfRule>
    <cfRule type="cellIs" dxfId="70" priority="78" operator="equal">
      <formula>"SHOW"</formula>
    </cfRule>
  </conditionalFormatting>
  <conditionalFormatting sqref="AA20">
    <cfRule type="cellIs" dxfId="69" priority="74" operator="equal">
      <formula>FALSE</formula>
    </cfRule>
    <cfRule type="cellIs" dxfId="68" priority="75" operator="equal">
      <formula>TRUE</formula>
    </cfRule>
  </conditionalFormatting>
  <conditionalFormatting sqref="Z20">
    <cfRule type="cellIs" dxfId="67" priority="72" operator="equal">
      <formula>"OK"</formula>
    </cfRule>
    <cfRule type="cellIs" dxfId="66" priority="73" operator="equal">
      <formula>"NOT"</formula>
    </cfRule>
  </conditionalFormatting>
  <conditionalFormatting sqref="AR20">
    <cfRule type="cellIs" dxfId="65" priority="70" operator="equal">
      <formula>FALSE</formula>
    </cfRule>
    <cfRule type="cellIs" dxfId="64" priority="71" operator="equal">
      <formula>TRUE</formula>
    </cfRule>
  </conditionalFormatting>
  <conditionalFormatting sqref="H20">
    <cfRule type="expression" dxfId="63" priority="69">
      <formula>$AJ20&lt;&gt;0</formula>
    </cfRule>
  </conditionalFormatting>
  <conditionalFormatting sqref="D20">
    <cfRule type="expression" dxfId="62" priority="68">
      <formula>$AH20="DIFF"</formula>
    </cfRule>
  </conditionalFormatting>
  <conditionalFormatting sqref="L20">
    <cfRule type="expression" dxfId="61" priority="67">
      <formula>$AN20&lt;&gt;0</formula>
    </cfRule>
  </conditionalFormatting>
  <conditionalFormatting sqref="F20">
    <cfRule type="expression" dxfId="60" priority="66">
      <formula>$AI20&lt;&gt;0</formula>
    </cfRule>
  </conditionalFormatting>
  <conditionalFormatting sqref="I20">
    <cfRule type="expression" dxfId="59" priority="64">
      <formula>$AK20&lt;&gt;0</formula>
    </cfRule>
  </conditionalFormatting>
  <conditionalFormatting sqref="J20">
    <cfRule type="expression" dxfId="58" priority="63">
      <formula>$AL20&lt;&gt;0</formula>
    </cfRule>
  </conditionalFormatting>
  <conditionalFormatting sqref="K20">
    <cfRule type="expression" dxfId="57" priority="62">
      <formula>$AM20&lt;&gt;0</formula>
    </cfRule>
  </conditionalFormatting>
  <conditionalFormatting sqref="L20:V20">
    <cfRule type="expression" dxfId="56" priority="61">
      <formula>$AN20&lt;&gt;0</formula>
    </cfRule>
  </conditionalFormatting>
  <conditionalFormatting sqref="W20">
    <cfRule type="expression" dxfId="55" priority="60">
      <formula>$AO20="DIFF"</formula>
    </cfRule>
  </conditionalFormatting>
  <conditionalFormatting sqref="B20:D20">
    <cfRule type="expression" dxfId="54" priority="59">
      <formula>$AH20="NEW"</formula>
    </cfRule>
  </conditionalFormatting>
  <conditionalFormatting sqref="A20:X20">
    <cfRule type="expression" dxfId="53" priority="56">
      <formula>$AT20=2</formula>
    </cfRule>
    <cfRule type="expression" dxfId="52" priority="57">
      <formula>$E20="Total"</formula>
    </cfRule>
    <cfRule type="expression" dxfId="51" priority="58">
      <formula>$AT20=1</formula>
    </cfRule>
  </conditionalFormatting>
  <conditionalFormatting sqref="AB39:AD39">
    <cfRule type="cellIs" dxfId="50" priority="51" operator="equal">
      <formula>"CHECK"</formula>
    </cfRule>
    <cfRule type="cellIs" dxfId="49" priority="52" operator="equal">
      <formula>"NO"</formula>
    </cfRule>
    <cfRule type="cellIs" dxfId="48" priority="53" operator="equal">
      <formula>"SHOW"</formula>
    </cfRule>
  </conditionalFormatting>
  <conditionalFormatting sqref="AA39">
    <cfRule type="cellIs" dxfId="47" priority="49" operator="equal">
      <formula>FALSE</formula>
    </cfRule>
    <cfRule type="cellIs" dxfId="46" priority="50" operator="equal">
      <formula>TRUE</formula>
    </cfRule>
  </conditionalFormatting>
  <conditionalFormatting sqref="Z39">
    <cfRule type="cellIs" dxfId="45" priority="47" operator="equal">
      <formula>"OK"</formula>
    </cfRule>
    <cfRule type="cellIs" dxfId="44" priority="48" operator="equal">
      <formula>"NOT"</formula>
    </cfRule>
  </conditionalFormatting>
  <conditionalFormatting sqref="AR39">
    <cfRule type="cellIs" dxfId="43" priority="45" operator="equal">
      <formula>FALSE</formula>
    </cfRule>
    <cfRule type="cellIs" dxfId="42" priority="46" operator="equal">
      <formula>TRUE</formula>
    </cfRule>
  </conditionalFormatting>
  <conditionalFormatting sqref="H39">
    <cfRule type="expression" dxfId="41" priority="44">
      <formula>$AJ39&lt;&gt;0</formula>
    </cfRule>
  </conditionalFormatting>
  <conditionalFormatting sqref="D39">
    <cfRule type="expression" dxfId="40" priority="43">
      <formula>$AH39="DIFF"</formula>
    </cfRule>
  </conditionalFormatting>
  <conditionalFormatting sqref="L39">
    <cfRule type="expression" dxfId="39" priority="42">
      <formula>$AN39&lt;&gt;0</formula>
    </cfRule>
  </conditionalFormatting>
  <conditionalFormatting sqref="F39">
    <cfRule type="expression" dxfId="38" priority="41">
      <formula>$AI39&lt;&gt;0</formula>
    </cfRule>
  </conditionalFormatting>
  <conditionalFormatting sqref="G39:H39">
    <cfRule type="expression" dxfId="37" priority="40">
      <formula>$AJ39&lt;&gt;0</formula>
    </cfRule>
  </conditionalFormatting>
  <conditionalFormatting sqref="I39">
    <cfRule type="expression" dxfId="36" priority="39">
      <formula>$AK39&lt;&gt;0</formula>
    </cfRule>
  </conditionalFormatting>
  <conditionalFormatting sqref="J39">
    <cfRule type="expression" dxfId="35" priority="38">
      <formula>$AL39&lt;&gt;0</formula>
    </cfRule>
  </conditionalFormatting>
  <conditionalFormatting sqref="K39">
    <cfRule type="expression" dxfId="34" priority="37">
      <formula>$AM39&lt;&gt;0</formula>
    </cfRule>
  </conditionalFormatting>
  <conditionalFormatting sqref="L39:V39">
    <cfRule type="expression" dxfId="33" priority="36">
      <formula>$AN39&lt;&gt;0</formula>
    </cfRule>
  </conditionalFormatting>
  <conditionalFormatting sqref="W39">
    <cfRule type="expression" dxfId="32" priority="35">
      <formula>$AO39="DIFF"</formula>
    </cfRule>
  </conditionalFormatting>
  <conditionalFormatting sqref="B39:D39">
    <cfRule type="expression" dxfId="31" priority="34">
      <formula>$AH39="NEW"</formula>
    </cfRule>
  </conditionalFormatting>
  <conditionalFormatting sqref="A39:X39">
    <cfRule type="expression" dxfId="30" priority="31">
      <formula>$AT39=2</formula>
    </cfRule>
    <cfRule type="expression" dxfId="29" priority="32">
      <formula>$E39="Total"</formula>
    </cfRule>
    <cfRule type="expression" dxfId="28" priority="33">
      <formula>$AT39=1</formula>
    </cfRule>
  </conditionalFormatting>
  <conditionalFormatting sqref="AB36:AD36">
    <cfRule type="cellIs" dxfId="27" priority="27" operator="equal">
      <formula>"CHECK"</formula>
    </cfRule>
    <cfRule type="cellIs" dxfId="26" priority="28" operator="equal">
      <formula>"NO"</formula>
    </cfRule>
    <cfRule type="cellIs" dxfId="25" priority="29" operator="equal">
      <formula>"SHOW"</formula>
    </cfRule>
  </conditionalFormatting>
  <conditionalFormatting sqref="AA36">
    <cfRule type="cellIs" dxfId="24" priority="25" operator="equal">
      <formula>FALSE</formula>
    </cfRule>
    <cfRule type="cellIs" dxfId="23" priority="26" operator="equal">
      <formula>TRUE</formula>
    </cfRule>
  </conditionalFormatting>
  <conditionalFormatting sqref="Z36">
    <cfRule type="cellIs" dxfId="22" priority="23" operator="equal">
      <formula>"OK"</formula>
    </cfRule>
    <cfRule type="cellIs" dxfId="21" priority="24" operator="equal">
      <formula>"NOT"</formula>
    </cfRule>
  </conditionalFormatting>
  <conditionalFormatting sqref="AR36">
    <cfRule type="cellIs" dxfId="20" priority="21" operator="equal">
      <formula>FALSE</formula>
    </cfRule>
    <cfRule type="cellIs" dxfId="19" priority="22" operator="equal">
      <formula>TRUE</formula>
    </cfRule>
  </conditionalFormatting>
  <conditionalFormatting sqref="H36">
    <cfRule type="expression" dxfId="18" priority="20">
      <formula>$AJ36&lt;&gt;0</formula>
    </cfRule>
  </conditionalFormatting>
  <conditionalFormatting sqref="D36">
    <cfRule type="expression" dxfId="17" priority="19">
      <formula>$AH36="DIFF"</formula>
    </cfRule>
  </conditionalFormatting>
  <conditionalFormatting sqref="L36">
    <cfRule type="expression" dxfId="16" priority="18">
      <formula>$AN36&lt;&gt;0</formula>
    </cfRule>
  </conditionalFormatting>
  <conditionalFormatting sqref="F36">
    <cfRule type="expression" dxfId="15" priority="17">
      <formula>$AI36&lt;&gt;0</formula>
    </cfRule>
  </conditionalFormatting>
  <conditionalFormatting sqref="G36:H36">
    <cfRule type="expression" dxfId="14" priority="16">
      <formula>$AJ36&lt;&gt;0</formula>
    </cfRule>
  </conditionalFormatting>
  <conditionalFormatting sqref="I36">
    <cfRule type="expression" dxfId="13" priority="15">
      <formula>$AK36&lt;&gt;0</formula>
    </cfRule>
  </conditionalFormatting>
  <conditionalFormatting sqref="J36">
    <cfRule type="expression" dxfId="12" priority="14">
      <formula>$AL36&lt;&gt;0</formula>
    </cfRule>
  </conditionalFormatting>
  <conditionalFormatting sqref="K36">
    <cfRule type="expression" dxfId="11" priority="13">
      <formula>$AM36&lt;&gt;0</formula>
    </cfRule>
  </conditionalFormatting>
  <conditionalFormatting sqref="L36:V36">
    <cfRule type="expression" dxfId="10" priority="12">
      <formula>$AN36&lt;&gt;0</formula>
    </cfRule>
  </conditionalFormatting>
  <conditionalFormatting sqref="B36:D36">
    <cfRule type="expression" dxfId="9" priority="11">
      <formula>$AH36="NEW"</formula>
    </cfRule>
  </conditionalFormatting>
  <conditionalFormatting sqref="A36:V36 X36">
    <cfRule type="expression" dxfId="8" priority="8">
      <formula>$AT36=2</formula>
    </cfRule>
    <cfRule type="expression" dxfId="7" priority="9">
      <formula>$E36="Total"</formula>
    </cfRule>
    <cfRule type="expression" dxfId="6" priority="10">
      <formula>$AT36=1</formula>
    </cfRule>
  </conditionalFormatting>
  <conditionalFormatting sqref="F4">
    <cfRule type="expression" dxfId="5" priority="6">
      <formula>$AI4&lt;&gt;0</formula>
    </cfRule>
  </conditionalFormatting>
  <conditionalFormatting sqref="G4">
    <cfRule type="expression" dxfId="4" priority="5">
      <formula>$AJ4&lt;&gt;0</formula>
    </cfRule>
  </conditionalFormatting>
  <conditionalFormatting sqref="W35:W36">
    <cfRule type="expression" dxfId="3" priority="4">
      <formula>$AO35="DIFF"</formula>
    </cfRule>
  </conditionalFormatting>
  <conditionalFormatting sqref="W35:W36">
    <cfRule type="expression" dxfId="2" priority="1">
      <formula>$AT35=2</formula>
    </cfRule>
    <cfRule type="expression" dxfId="1" priority="2">
      <formula>$E35="Total"</formula>
    </cfRule>
    <cfRule type="expression" dxfId="0" priority="3">
      <formula>$AT35=1</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5" id="{732335F9-D40E-474D-AAF2-2EF6A9A6A802}">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H25</xm:sqref>
        </x14:conditionalFormatting>
        <x14:conditionalFormatting xmlns:xm="http://schemas.microsoft.com/office/excel/2006/main">
          <x14:cfRule type="iconSet" priority="54" id="{45C940A0-C124-412B-927B-8B3FC011E85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H20</xm:sqref>
        </x14:conditionalFormatting>
        <x14:conditionalFormatting xmlns:xm="http://schemas.microsoft.com/office/excel/2006/main">
          <x14:cfRule type="iconSet" priority="30" id="{B0D2ECDA-2734-4F17-BB16-93C6EAF709C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H39</xm:sqref>
        </x14:conditionalFormatting>
        <x14:conditionalFormatting xmlns:xm="http://schemas.microsoft.com/office/excel/2006/main">
          <x14:cfRule type="iconSet" priority="7" id="{D2264DBF-88CE-4179-B6CB-8B7BAE94B40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H36</xm:sqref>
        </x14:conditionalFormatting>
        <x14:conditionalFormatting xmlns:xm="http://schemas.microsoft.com/office/excel/2006/main">
          <x14:cfRule type="iconSet" priority="1270" id="{06FDD1CF-C4C4-4977-A61B-E5EB353BC32F}">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H3:H19 H21:H24 H26:H35 H40:H183 H37:H38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National Grid</cp:lastModifiedBy>
  <cp:lastPrinted>2018-01-16T08:32:58Z</cp:lastPrinted>
  <dcterms:created xsi:type="dcterms:W3CDTF">2017-06-06T16:28:22Z</dcterms:created>
  <dcterms:modified xsi:type="dcterms:W3CDTF">2018-02-13T16:59:45Z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1074756057</vt:i4>
  </property>
  <property fmtid="{D5CDD505-2E9C-101B-9397-08002B2CF9AE}" pid="3" name="_NewReviewCycle">
    <vt:lpwstr/>
  </property>
  <property fmtid="{D5CDD505-2E9C-101B-9397-08002B2CF9AE}" pid="4" name="_EmailSubject">
    <vt:lpwstr>MI Reporting for Contract Committee 14/06/17</vt:lpwstr>
  </property>
  <property fmtid="{D5CDD505-2E9C-101B-9397-08002B2CF9AE}" pid="5" name="_AuthorEmail">
    <vt:lpwstr>matthew.c.smith@xoserve.com</vt:lpwstr>
  </property>
  <property fmtid="{D5CDD505-2E9C-101B-9397-08002B2CF9AE}" pid="6" name="_AuthorEmailDisplayName">
    <vt:lpwstr>Smith, Matthew C</vt:lpwstr>
  </property>
  <property fmtid="{D5CDD505-2E9C-101B-9397-08002B2CF9AE}" pid="7" name="_ReviewingToolsShownOnce">
    <vt:lpwstr/>
  </property>
</Properties>
</file>