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0" yWindow="0" windowWidth="13100" windowHeight="10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<sst xmlns="http://schemas.openxmlformats.org/spreadsheetml/2006/main" count="1261" uniqueCount="375">
  <si>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</si>
  <si>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</si>
  <si>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</si>
  <si>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</si>
  <si>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</si>
  <si>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</si>
  <si>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</si>
  <si>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</si>
  <si>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</si>
  <si>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</si>
  <si>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</si>
  <si>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</si>
  <si>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</si>
  <si>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</si>
  <si>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</si>
  <si>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</si>
  <si>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</si>
  <si>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</si>
  <si>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</si>
  <si>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</si>
  <si>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</si>
  <si>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</si>
  <si>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</si>
  <si>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</si>
  <si>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</si>
  <si>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</si>
  <si>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</si>
  <si>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</si>
  <si>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</si>
  <si>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</si>
  <si>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</si>
  <si>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</si>
  <si>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</si>
  <si>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</si>
  <si>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</si>
  <si>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</si>
  <si>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</si>
  <si>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</si>
  <si>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</si>
  <si>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</si>
  <si>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</si>
  <si>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</si>
  <si>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</si>
  <si>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</si>
  <si>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</si>
  <si>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</si>
  <si>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</si>
  <si>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</si>
  <si>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</si>
  <si>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</si>
  <si>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</si>
  <si>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</si>
  <si>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</si>
  <si>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</si>
  <si>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</si>
  <si>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</si>
  <si>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</si>
  <si>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</si>
  <si>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</si>
  <si>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</si>
  <si>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</si>
  <si>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</si>
  <si>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</si>
  <si>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</si>
  <si>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</si>
  <si>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</si>
  <si>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</si>
  <si>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</si>
  <si>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</si>
  <si>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</si>
  <si>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</si>
  <si>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</si>
  <si>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</si>
  <si>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</si>
  <si>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</si>
  <si>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</si>
  <si>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</si>
  <si>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</si>
  <si>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</si>
  <si>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</si>
  <si>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</si>
  <si>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</si>
  <si>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</si>
  <si>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</si>
  <si>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</si>
  <si>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</si>
  <si>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</si>
  <si>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</si>
  <si>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</si>
  <si>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</si>
  <si>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</si>
  <si>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</si>
  <si>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</si>
  <si>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</si>
  <si>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</si>
  <si>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</si>
  <si>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</si>
  <si>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</si>
  <si>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</si>
  <si>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</si>
  <si>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</si>
  <si>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</si>
  <si>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</si>
  <si>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</si>
  <si>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</si>
  <si>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</si>
  <si>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</si>
  <si>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</si>
  <si>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</si>
  <si>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</si>
  <si>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</si>
  <si>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</si>
  <si>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</si>
  <si>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</si>
  <si>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</si>
  <si>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</si>
  <si>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</si>
  <si>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</si>
  <si>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</si>
  <si>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</si>
  <si>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</si>
  <si>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</si>
  <si>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</si>
  <si>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</si>
  <si>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</si>
  <si>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</si>
  <si>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</si>
  <si>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</si>
  <si>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</si>
  <si>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</si>
  <si>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</si>
  <si>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</si>
  <si>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</si>
  <si>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</si>
  <si>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</si>
  <si>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</si>
  <si>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</si>
  <si>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</si>
  <si>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</si>
  <si>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</si>
  <si>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</si>
  <si>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</si>
  <si>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</si>
  <si>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</si>
  <si>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</si>
  <si>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</si>
  <si>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</si>
  <si>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</si>
  <si>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</si>
  <si>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</si>
  <si>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</si>
  <si>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</si>
  <si>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</si>
  <si>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</si>
  <si>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</si>
  <si>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</si>
  <si>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</si>
  <si>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</si>
  <si>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</si>
  <si>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</si>
  <si>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</si>
  <si>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</si>
  <si>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</si>
  <si>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</si>
  <si>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</si>
  <si>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</si>
  <si>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</si>
  <si>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</si>
  <si>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</si>
  <si>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</si>
  <si>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</si>
  <si>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</si>
  <si>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</si>
  <si>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</si>
  <si>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</si>
  <si>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</si>
  <si>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</si>
  <si>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</si>
  <si>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</si>
  <si>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</si>
  <si>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</si>
  <si>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</si>
  <si>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</si>
  <si>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</si>
  <si>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</si>
  <si>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</si>
  <si>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</si>
  <si>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</si>
  <si>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</si>
  <si>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</si>
  <si>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</si>
  <si>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</si>
  <si>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</si>
  <si>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</si>
  <si>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</si>
  <si>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</si>
  <si>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</si>
  <si>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</si>
  <si>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</si>
  <si>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</si>
  <si>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</si>
  <si>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</si>
  <si>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</si>
  <si>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</si>
  <si>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</si>
  <si>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</si>
  <si>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</si>
  <si>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</si>
  <si>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</si>
  <si>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</si>
  <si>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</si>
  <si>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</si>
  <si>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</si>
  <si>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</si>
  <si>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</si>
  <si>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</si>
  <si>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</si>
  <si>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</si>
  <si>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</si>
  <si>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</si>
  <si>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</si>
  <si>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</si>
  <si>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</si>
  <si>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</si>
  <si>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</si>
  <si>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</si>
  <si>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</si>
  <si>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</si>
  <si>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</si>
  <si>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</si>
  <si>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</si>
  <si>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</si>
  <si>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</si>
  <si>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</si>
  <si>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</si>
  <si>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</si>
  <si>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</si>
  <si>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</si>
  <si>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</si>
  <si>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</si>
  <si>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</si>
  <si>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</si>
  <si>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</si>
  <si>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</si>
  <si>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</si>
  <si>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</si>
  <si>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</si>
  <si>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</si>
  <si>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</si>
  <si>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</si>
  <si>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</si>
  <si>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</si>
  <si>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</si>
  <si>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</si>
  <si>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</si>
  <si>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</si>
  <si>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</si>
  <si>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</si>
  <si>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</si>
  <si>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</si>
  <si>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</si>
  <si>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</si>
  <si>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</si>
  <si>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</si>
  <si>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</si>
  <si>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</si>
  <si>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</si>
  <si>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</si>
  <si>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</si>
  <si>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</si>
  <si>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</si>
  <si>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</si>
  <si>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</si>
  <si>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</si>
  <si>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</si>
  <si>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</si>
  <si>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</si>
  <si>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</si>
  <si>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</si>
  <si>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</si>
  <si>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</si>
  <si>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</si>
  <si>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</si>
  <si>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</si>
  <si>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</si>
  <si>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</si>
  <si>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</si>
  <si>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</si>
  <si>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</si>
  <si>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</si>
  <si>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</si>
  <si>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</si>
  <si>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</si>
  <si>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</si>
  <si>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</si>
  <si>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</si>
  <si>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</si>
  <si>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</si>
  <si>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</si>
  <si>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</si>
  <si>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</si>
  <si>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</si>
  <si>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</si>
  <si>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</si>
  <si>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</si>
  <si>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</si>
  <si>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</si>
  <si>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</si>
  <si>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</si>
  <si>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</si>
  <si>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</si>
  <si>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</si>
  <si>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</si>
  <si>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</si>
  <si>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</si>
  <si>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</si>
  <si>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</si>
  <si>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</si>
  <si>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</si>
  <si>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</si>
  <si>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</si>
  <si>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</si>
  <si>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</si>
  <si>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</si>
  <si>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</si>
  <si>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</si>
  <si>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</si>
  <si>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</si>
  <si>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</si>
  <si>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</si>
  <si>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</si>
  <si>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</si>
  <si>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</si>
  <si>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</si>
  <si>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</si>
  <si>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</si>
  <si>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</si>
  <si>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</si>
  <si>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</si>
  <si>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</si>
  <si>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</si>
  <si>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</si>
  <si>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</si>
  <si>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</si>
  <si>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</si>
  <si>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</si>
  <si>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</si>
  <si>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</si>
  <si>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</si>
  <si>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</si>
  <si>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</si>
  <si>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</si>
  <si>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</si>
  <si>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</si>
  <si>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</si>
  <si>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</si>
  <si>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</si>
  <si>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</si>
  <si>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</si>
  <si>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</si>
  <si>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</si>
  <si>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</si>
  <si>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</si>
  <si>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</si>
  <si>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</si>
  <si>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</si>
  <si>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</si>
  <si>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</si>
  <si>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</si>
  <si>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</si>
  <si>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</si>
  <si>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Wrong K Factors entered in the Omni</t>
  </si>
  <si>
    <t>Site visit with gas examiner revealed no meter cert on site when meter cert was obtained found incorrect K Factors in the omni</t>
  </si>
  <si>
    <t>Northern Gas Networks-DN</t>
  </si>
  <si>
    <t>NO002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</si>
</sst>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3">
      <selection activeCell="D20" sqref="D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52</v>
      </c>
      <c r="C4" s="59"/>
      <c r="D4" t="s">
        <v>374</v>
      </c>
      <c r="F4" s="3"/>
    </row>
    <row r="5" spans="1:6" ht="12.75" customHeight="1" thickBot="1" thickTop="1">
      <c r="A5" s="3"/>
      <c r="B5" s="2" t="s">
        <v>25</v>
      </c>
      <c r="C5" s="6" t="s">
        <v>59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51</v>
      </c>
      <c r="C7" s="49" t="s">
        <v>371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6" t="s">
        <v>372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61</v>
      </c>
      <c r="C12" s="2" t="s">
        <v>6</v>
      </c>
      <c r="D12" s="8">
        <v>40563</v>
      </c>
      <c r="F12" s="3"/>
    </row>
    <row r="13" spans="1:6" ht="13.5" thickBot="1" thickTop="1">
      <c r="A13" s="3"/>
      <c r="B13" s="60"/>
      <c r="C13" s="2" t="s">
        <v>20</v>
      </c>
      <c r="D13" s="8">
        <v>40140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62</v>
      </c>
      <c r="C15" s="2" t="s">
        <v>7</v>
      </c>
      <c r="D15" s="9">
        <v>40001</v>
      </c>
      <c r="F15" s="3"/>
    </row>
    <row r="16" spans="1:6" ht="13.5" thickBot="1" thickTop="1">
      <c r="A16" s="3"/>
      <c r="B16" s="60"/>
      <c r="C16" s="2" t="s">
        <v>8</v>
      </c>
      <c r="D16" s="8">
        <v>39944</v>
      </c>
      <c r="F16" s="3"/>
    </row>
    <row r="17" spans="1:6" ht="13.5" thickBot="1" thickTop="1">
      <c r="A17" s="3"/>
      <c r="B17" s="60"/>
      <c r="C17" s="2" t="s">
        <v>9</v>
      </c>
      <c r="D17" s="8">
        <v>39622</v>
      </c>
      <c r="F17" s="3"/>
    </row>
    <row r="18" spans="1:6" ht="13.5" thickBot="1" thickTop="1">
      <c r="A18" s="3"/>
      <c r="B18" s="60"/>
      <c r="C18" s="2" t="s">
        <v>10</v>
      </c>
      <c r="D18" s="8">
        <v>39944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255</v>
      </c>
      <c r="E20" t="s">
        <v>129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">
        <v>373</v>
      </c>
      <c r="F22" s="3"/>
    </row>
    <row r="23" spans="1:6" ht="12">
      <c r="A23" s="3"/>
      <c r="B23" s="2" t="s">
        <v>350</v>
      </c>
      <c r="C23" s="2"/>
      <c r="D23" t="s">
        <v>352</v>
      </c>
      <c r="F23" s="3"/>
    </row>
    <row r="24" spans="1:6" ht="12">
      <c r="A24" s="3"/>
      <c r="B24" s="2" t="s">
        <v>4</v>
      </c>
      <c r="C24" s="2"/>
      <c r="D24" t="s">
        <v>29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362</v>
      </c>
      <c r="C26" s="48"/>
      <c r="D26" s="6">
        <v>0.06747348</v>
      </c>
      <c r="F26" s="3"/>
    </row>
    <row r="27" spans="1:6" ht="13.5" thickBot="1" thickTop="1">
      <c r="A27" s="3"/>
      <c r="B27" s="2" t="s">
        <v>364</v>
      </c>
      <c r="C27" s="2"/>
      <c r="D27" s="6">
        <v>0.215093</v>
      </c>
      <c r="F27" s="3"/>
    </row>
    <row r="28" spans="1:6" ht="13.5" thickBot="1" thickTop="1">
      <c r="A28" s="3"/>
      <c r="B28" s="2" t="s">
        <v>363</v>
      </c>
      <c r="C28" s="2"/>
      <c r="D28" s="6">
        <v>2.5606572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97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NO00220012011</v>
      </c>
      <c r="B2" t="str">
        <f>'Notification Sheet'!D4</f>
        <v>NO002</v>
      </c>
      <c r="C2" t="str">
        <f>'Notification Sheet'!C7</f>
        <v>Wrong K Factors entered in the Omni</v>
      </c>
      <c r="D2" t="str">
        <f>'Notification Sheet'!C10</f>
        <v>Site visit with gas examiner revealed no meter cert on site when meter cert was obtained found incorrect K Factors in the omni</v>
      </c>
      <c r="E2" s="10">
        <f>'Notification Sheet'!D12</f>
        <v>40563</v>
      </c>
      <c r="F2" s="10">
        <f>'Notification Sheet'!D13</f>
        <v>40140</v>
      </c>
      <c r="G2" s="10">
        <f>'Notification Sheet'!D15</f>
        <v>40001</v>
      </c>
      <c r="H2" s="10">
        <f>'Notification Sheet'!D16</f>
        <v>39944</v>
      </c>
      <c r="I2">
        <f>'Notification Sheet'!D17</f>
        <v>39622</v>
      </c>
      <c r="J2">
        <f>'Notification Sheet'!D18</f>
        <v>39944</v>
      </c>
      <c r="K2" t="str">
        <f>'Notification Sheet'!D20</f>
        <v>Melkinthorpe MRA</v>
      </c>
      <c r="L2">
        <f>'Notification Sheet'!D26</f>
        <v>0.06747348</v>
      </c>
      <c r="M2">
        <f>'Notification Sheet'!D27</f>
        <v>0.215093</v>
      </c>
      <c r="N2">
        <f>'Notification Sheet'!D28</f>
        <v>2.5606572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2011-01-21T07:04:43Z</dcterms:modified>
  <cp:category/>
  <cp:version/>
  <cp:contentType/>
  <cp:contentStatus/>
</cp:coreProperties>
</file>