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emf" ContentType="image/x-emf"/>
  <Default Extension="vml" ContentType="application/vnd.openxmlformats-officedocument.vmlDrawing"/>
  <Default Extension="docx" ContentType="application/vnd.openxmlformats-officedocument.wordprocessingml.document"/>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ables/table1.xml" ContentType="application/vnd.openxmlformats-officedocument.spreadsheetml.table+xml"/>
  <Override PartName="/xl/pivotTables/pivotTable2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209"/>
  <workbookPr/>
  <mc:AlternateContent xmlns:mc="http://schemas.openxmlformats.org/markup-compatibility/2006">
    <mc:Choice Requires="x15">
      <x15ac:absPath xmlns:x15ac="http://schemas.microsoft.com/office/spreadsheetml/2010/11/ac" url="/Users/helenbennett/Dropbox/JO Shared Area/UNC DSC (CDSP)/Change Management Committee/c 07 June 2017/material for presentation/"/>
    </mc:Choice>
  </mc:AlternateContent>
  <bookViews>
    <workbookView xWindow="0" yWindow="440" windowWidth="28800" windowHeight="17560" firstSheet="1" activeTab="1"/>
  </bookViews>
  <sheets>
    <sheet name="Version Control" sheetId="20" state="hidden" r:id="rId1"/>
    <sheet name="ChMC Change Demand Backlog" sheetId="4" r:id="rId2"/>
    <sheet name="IA" sheetId="7" state="hidden" r:id="rId3"/>
    <sheet name="Report CRs" sheetId="16" state="hidden" r:id="rId4"/>
    <sheet name="R1.1" sheetId="21" state="hidden" r:id="rId5"/>
    <sheet name="UKLP Defect (HPQC)" sheetId="2" state="hidden" r:id="rId6"/>
    <sheet name="External XRN's" sheetId="18" state="hidden" r:id="rId7"/>
    <sheet name="Closed CR" sheetId="24" state="hidden" r:id="rId8"/>
    <sheet name="Summary" sheetId="1" state="hidden" r:id="rId9"/>
    <sheet name="Sheet5" sheetId="13" state="hidden" r:id="rId10"/>
    <sheet name="Sheet1" sheetId="19" state="hidden" r:id="rId11"/>
    <sheet name="Sheet2" sheetId="22" state="hidden" r:id="rId12"/>
    <sheet name="Sheet7" sheetId="26" state="hidden" r:id="rId13"/>
    <sheet name="Sheet3" sheetId="23" state="hidden" r:id="rId14"/>
  </sheets>
  <definedNames>
    <definedName name="_xlnm._FilterDatabase" localSheetId="1" hidden="1">'ChMC Change Demand Backlog'!$A$1:$P$69</definedName>
    <definedName name="_xlnm._FilterDatabase" localSheetId="5" hidden="1">'UKLP Defect (HPQC)'!$A$1:$A$14</definedName>
    <definedName name="_xlnm.Print_Area" localSheetId="1">'ChMC Change Demand Backlog'!$A$1:$P$69</definedName>
    <definedName name="_xlnm.Print_Area" localSheetId="13">Sheet3!$A$1:$H$14</definedName>
    <definedName name="_xlnm.Print_Titles" localSheetId="1">'ChMC Change Demand Backlog'!$1:$1</definedName>
  </definedNames>
  <calcPr calcId="150001" concurrentCalc="0"/>
  <pivotCaches>
    <pivotCache cacheId="0" r:id="rId15"/>
    <pivotCache cacheId="1" r:id="rId16"/>
    <pivotCache cacheId="2" r:id="rId17"/>
    <pivotCache cacheId="3" r:id="rId18"/>
    <pivotCache cacheId="4" r:id="rId1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9" i="1" l="1"/>
</calcChain>
</file>

<file path=xl/comments1.xml><?xml version="1.0" encoding="utf-8"?>
<comments xmlns="http://schemas.openxmlformats.org/spreadsheetml/2006/main">
  <authors>
    <author>National Grid</author>
  </authors>
  <commentList>
    <comment ref="G3" authorId="0">
      <text>
        <r>
          <rPr>
            <b/>
            <sz val="9"/>
            <color indexed="81"/>
            <rFont val="Tahoma"/>
            <family val="2"/>
          </rPr>
          <t>National Grid:</t>
        </r>
        <r>
          <rPr>
            <sz val="9"/>
            <color indexed="81"/>
            <rFont val="Tahoma"/>
            <family val="2"/>
          </rPr>
          <t xml:space="preserve">
based on C,D,E</t>
        </r>
      </text>
    </comment>
    <comment ref="G8" authorId="0">
      <text>
        <r>
          <rPr>
            <b/>
            <sz val="9"/>
            <color indexed="81"/>
            <rFont val="Tahoma"/>
            <family val="2"/>
          </rPr>
          <t>National Grid:</t>
        </r>
        <r>
          <rPr>
            <sz val="9"/>
            <color indexed="81"/>
            <rFont val="Tahoma"/>
            <family val="2"/>
          </rPr>
          <t xml:space="preserve">
Which L4 are impacted?</t>
        </r>
      </text>
    </comment>
  </commentList>
</comments>
</file>

<file path=xl/comments2.xml><?xml version="1.0" encoding="utf-8"?>
<comments xmlns="http://schemas.openxmlformats.org/spreadsheetml/2006/main">
  <authors>
    <author>National Grid</author>
  </authors>
  <commentList>
    <comment ref="Y1" authorId="0">
      <text>
        <r>
          <rPr>
            <b/>
            <sz val="9"/>
            <color indexed="81"/>
            <rFont val="Tahoma"/>
            <family val="2"/>
          </rPr>
          <t>National Grid:</t>
        </r>
        <r>
          <rPr>
            <sz val="9"/>
            <color indexed="81"/>
            <rFont val="Tahoma"/>
            <family val="2"/>
          </rPr>
          <t xml:space="preserve">
Confirm what this is?</t>
        </r>
      </text>
    </comment>
  </commentList>
</comments>
</file>

<file path=xl/comments3.xml><?xml version="1.0" encoding="utf-8"?>
<comments xmlns="http://schemas.openxmlformats.org/spreadsheetml/2006/main">
  <authors>
    <author>National Grid</author>
  </authors>
  <commentList>
    <comment ref="AE1" authorId="0">
      <text>
        <r>
          <rPr>
            <b/>
            <sz val="9"/>
            <color indexed="81"/>
            <rFont val="Tahoma"/>
            <family val="2"/>
          </rPr>
          <t>National Grid:</t>
        </r>
        <r>
          <rPr>
            <sz val="9"/>
            <color indexed="81"/>
            <rFont val="Tahoma"/>
            <family val="2"/>
          </rPr>
          <t xml:space="preserve">
Confirm what this is?</t>
        </r>
      </text>
    </comment>
    <comment ref="AL1" authorId="0">
      <text>
        <r>
          <rPr>
            <b/>
            <sz val="9"/>
            <color indexed="81"/>
            <rFont val="Tahoma"/>
            <family val="2"/>
          </rPr>
          <t>National Grid:</t>
        </r>
        <r>
          <rPr>
            <sz val="9"/>
            <color indexed="81"/>
            <rFont val="Tahoma"/>
            <family val="2"/>
          </rPr>
          <t xml:space="preserve">
ES View point</t>
        </r>
      </text>
    </comment>
    <comment ref="W9" authorId="0">
      <text>
        <r>
          <rPr>
            <b/>
            <sz val="9"/>
            <color indexed="81"/>
            <rFont val="Tahoma"/>
            <family val="2"/>
          </rPr>
          <t>National Grid:</t>
        </r>
        <r>
          <rPr>
            <sz val="9"/>
            <color indexed="81"/>
            <rFont val="Tahoma"/>
            <family val="2"/>
          </rPr>
          <t xml:space="preserve">
Review priority </t>
        </r>
      </text>
    </comment>
    <comment ref="W10" authorId="0">
      <text>
        <r>
          <rPr>
            <b/>
            <sz val="9"/>
            <color indexed="81"/>
            <rFont val="Tahoma"/>
            <family val="2"/>
          </rPr>
          <t>National Grid:</t>
        </r>
        <r>
          <rPr>
            <sz val="9"/>
            <color indexed="81"/>
            <rFont val="Tahoma"/>
            <family val="2"/>
          </rPr>
          <t xml:space="preserve">
Review priority </t>
        </r>
      </text>
    </comment>
  </commentList>
</comments>
</file>

<file path=xl/comments4.xml><?xml version="1.0" encoding="utf-8"?>
<comments xmlns="http://schemas.openxmlformats.org/spreadsheetml/2006/main">
  <authors>
    <author>National Grid</author>
  </authors>
  <commentList>
    <comment ref="AH1" authorId="0">
      <text>
        <r>
          <rPr>
            <b/>
            <sz val="9"/>
            <color indexed="81"/>
            <rFont val="Tahoma"/>
            <family val="2"/>
          </rPr>
          <t>National Grid:</t>
        </r>
        <r>
          <rPr>
            <sz val="9"/>
            <color indexed="81"/>
            <rFont val="Tahoma"/>
            <family val="2"/>
          </rPr>
          <t xml:space="preserve">
Confirm what this is?</t>
        </r>
      </text>
    </comment>
  </commentList>
</comments>
</file>

<file path=xl/sharedStrings.xml><?xml version="1.0" encoding="utf-8"?>
<sst xmlns="http://schemas.openxmlformats.org/spreadsheetml/2006/main" count="2330" uniqueCount="878">
  <si>
    <t>Detected on Date</t>
  </si>
  <si>
    <t>Target Resolution Date</t>
  </si>
  <si>
    <t>Defect ID</t>
  </si>
  <si>
    <t>Status</t>
  </si>
  <si>
    <t>Detected in Cycle</t>
  </si>
  <si>
    <t>Defect Detected Area</t>
  </si>
  <si>
    <t>Governance Progress</t>
  </si>
  <si>
    <t>Comments</t>
  </si>
  <si>
    <t>Summary</t>
  </si>
  <si>
    <t>Process</t>
  </si>
  <si>
    <t>Shippers</t>
  </si>
  <si>
    <t>Severity</t>
  </si>
  <si>
    <t>Target Cycle</t>
  </si>
  <si>
    <t>Test Phase</t>
  </si>
  <si>
    <t>MT Regression</t>
  </si>
  <si>
    <t>SAP IS-U</t>
  </si>
  <si>
    <t>PGL</t>
  </si>
  <si>
    <t>3-Moderate</t>
  </si>
  <si>
    <t>Post Go Live</t>
  </si>
  <si>
    <t>Yes</t>
  </si>
  <si>
    <t>MarketTrials</t>
  </si>
  <si>
    <t>Billing &amp; Invoicing - reconciliation</t>
  </si>
  <si>
    <t>Regression Testing</t>
  </si>
  <si>
    <t>Operational Readiness</t>
  </si>
  <si>
    <t>No</t>
  </si>
  <si>
    <t>1</t>
  </si>
  <si>
    <t>Sse</t>
  </si>
  <si>
    <t>Backbilling UAT</t>
  </si>
  <si>
    <t>TBC</t>
  </si>
  <si>
    <t>UAT</t>
  </si>
  <si>
    <t>AMT Market Flow</t>
  </si>
  <si>
    <t>RGMA - Asset Install</t>
  </si>
  <si>
    <t>2-High</t>
  </si>
  <si>
    <t>RGMA - Validation Testing</t>
  </si>
  <si>
    <t>2-Major</t>
  </si>
  <si>
    <t>AMT Testing</t>
  </si>
  <si>
    <t>4-Minor</t>
  </si>
  <si>
    <t xml:space="preserve">Source </t>
  </si>
  <si>
    <t>UKLP Defect (HPQC)</t>
  </si>
  <si>
    <t>Row Labels</t>
  </si>
  <si>
    <t>Grand Total</t>
  </si>
  <si>
    <t>XRN Number</t>
  </si>
  <si>
    <t>Title</t>
  </si>
  <si>
    <t>Area</t>
  </si>
  <si>
    <t>Date Submitted</t>
  </si>
  <si>
    <t>Authorising Manager</t>
  </si>
  <si>
    <t>Submitted By</t>
  </si>
  <si>
    <t>Customer Target Delivery Date</t>
  </si>
  <si>
    <t>System Affected</t>
  </si>
  <si>
    <t>Request Type</t>
  </si>
  <si>
    <t>Allocated To</t>
  </si>
  <si>
    <t>Associated References</t>
  </si>
  <si>
    <t>Category</t>
  </si>
  <si>
    <t>Approved By</t>
  </si>
  <si>
    <t>Billing History by all NTS capacity / commodity related charges (from Nexus implementation onwards)</t>
  </si>
  <si>
    <t/>
  </si>
  <si>
    <t>Dave Turpin</t>
  </si>
  <si>
    <t>Beverly Viney</t>
  </si>
  <si>
    <t>Change Order</t>
  </si>
  <si>
    <t>Deffered</t>
  </si>
  <si>
    <t>Deffered until Future relase UKL</t>
  </si>
  <si>
    <t>04.05.16: Cm Flash assement came back as deferred until a furure release into UK Link Phase 2. Cm has written to Beverly to advise her of this,
27/04/16CM has raised the UKL CR and sent to emma Smith
21/04/16: This CO has been deferred in ICAF today to be</t>
  </si>
  <si>
    <t>XRN - Live</t>
  </si>
  <si>
    <t>Deferred ICAf 20.04.016</t>
  </si>
  <si>
    <t>ASA</t>
  </si>
  <si>
    <t>Lorraine Cave</t>
  </si>
  <si>
    <t>GDE Cashout – Daily Curtailment Volume (DCV) for Daily Metered sites</t>
  </si>
  <si>
    <t>Richard Pomroy</t>
  </si>
  <si>
    <t>Deferred until Future Release Uk Link</t>
  </si>
  <si>
    <t>COR3745</t>
  </si>
  <si>
    <t>12/07/16: The CO has been discussed with RP &amp; DD. Cm has sent the acknowlegment to RP confirming that this will be completed in a future release of UK Link
06/07/16: This CO has been redrafted by Darran Dredge and aent onto Richard Pomroy, Change acknowle</t>
  </si>
  <si>
    <t>ICAF-29/06/16</t>
  </si>
  <si>
    <t>ETTOS Data Provision – Phase 2 (Post Nexus)</t>
  </si>
  <si>
    <t>Jane Rocky</t>
  </si>
  <si>
    <t>Alex Ross</t>
  </si>
  <si>
    <t>Change order</t>
  </si>
  <si>
    <t>Long term Defferal</t>
  </si>
  <si>
    <t>COR3995</t>
  </si>
  <si>
    <t>20/07/16; CM This CO will be approved for future release of UK Link Programme. The CO is the 2nd part to COR3995 and will be the reporting element. Crime Stoppers are aware that there will be a break in service when go live happens.
Charlie Haley to raise</t>
  </si>
  <si>
    <t>ICAf - 20/07/16- Long Term defferal</t>
  </si>
  <si>
    <t>Reports required under UNC TPD V16.1 in Nexus (reports required by Mod 520A)</t>
  </si>
  <si>
    <t>Deferred</t>
  </si>
  <si>
    <t>12.09.16- CM has sent acknowledgment to networks today to advise deffered into future release of UK Link programme.
Update from UK Link PMO - 12.09.16 - CR251 - Deferred at flash meeting on 06.09.16, this will now be put into future release plan of UK Lin</t>
  </si>
  <si>
    <t>ICAF - Long term defferal for UK Link</t>
  </si>
  <si>
    <t>Changes to the Vulnerable Customer codes</t>
  </si>
  <si>
    <t>Jo Fergusson</t>
  </si>
  <si>
    <t>Long Term Deffered</t>
  </si>
  <si>
    <t>14/09/16: This Change Order will be placed on long term deferred for future release of UK Link. This change is already with UK Link and discussions have taken place between Tahera and Emma Smith. Emma has said this will be a simple change but a large amou</t>
  </si>
  <si>
    <t>ICAF Long Term Deffered - 14/09/16</t>
  </si>
  <si>
    <t>Source</t>
  </si>
  <si>
    <t>CR Number</t>
  </si>
  <si>
    <t>CR Title</t>
  </si>
  <si>
    <t>PCB Status</t>
  </si>
  <si>
    <t>UKLP CRDBI060</t>
  </si>
  <si>
    <t>Read Validation Tolerances</t>
  </si>
  <si>
    <t>On Hold - Deferred for future release</t>
  </si>
  <si>
    <t>UKLP CRDBI065</t>
  </si>
  <si>
    <t>Correction Factor Application</t>
  </si>
  <si>
    <t>UKLP CRDBI071</t>
  </si>
  <si>
    <t>Provision of Formula Year AQ</t>
  </si>
  <si>
    <t>UKLP CRDBI072</t>
  </si>
  <si>
    <t>Design Gaps - Ability To Provide Missing Class 3 Reads</t>
  </si>
  <si>
    <t>UKLP CRDBI073</t>
  </si>
  <si>
    <t>Read Design Gaps - Missing Overide Flags In RGMA and Retro Files</t>
  </si>
  <si>
    <t>UKLP CRDBI074</t>
  </si>
  <si>
    <t>Prime and Sub Read Requests</t>
  </si>
  <si>
    <t>UKLP IADBI080</t>
  </si>
  <si>
    <t>Amendment to the AQ &amp;SOQ File and Field Length</t>
  </si>
  <si>
    <t>UKLP IADBI096</t>
  </si>
  <si>
    <t>IA for strategic solution options for the GDE Offline database</t>
  </si>
  <si>
    <t>UKLP IADBI109</t>
  </si>
  <si>
    <t>UKLP IADBI112</t>
  </si>
  <si>
    <t>Missing Key Data Item from iGT’s to Shippers (Plot Number)</t>
  </si>
  <si>
    <t>UKLP IADBI113</t>
  </si>
  <si>
    <t>Notification of Formula Year AQ &amp; SOQ</t>
  </si>
  <si>
    <t>UKLP IADBI122</t>
  </si>
  <si>
    <t>PAF Indicator field inclusion on VAD and ACR files</t>
  </si>
  <si>
    <t>UKLP IADBI129</t>
  </si>
  <si>
    <t>Meter Asset Provider Report</t>
  </si>
  <si>
    <t>UKLP IADBI134v2</t>
  </si>
  <si>
    <t>AQ Consumption history that holds a USRV period (old-world) &amp; Consumption history that hold a faulty period (new world)</t>
  </si>
  <si>
    <t>UKLP IADBI136</t>
  </si>
  <si>
    <t>Notification of Twin streams that have calculated an AQ or W/C ( T04, S91 &amp; T50)</t>
  </si>
  <si>
    <t>UKLP IADBI137</t>
  </si>
  <si>
    <t>CUN being issued downstream</t>
  </si>
  <si>
    <t>UKLP IADBI140</t>
  </si>
  <si>
    <t>.DUP &amp; .DUS file type registration in AMT</t>
  </si>
  <si>
    <t>UKLP IADBI142</t>
  </si>
  <si>
    <t>Change to NTS files .DDU .DDS &amp; .CPM</t>
  </si>
  <si>
    <t>UKLP IADBI147</t>
  </si>
  <si>
    <t>DDS/DDU  file amendment</t>
  </si>
  <si>
    <t>UKLP IADBI149</t>
  </si>
  <si>
    <t>Consumption adjustment flat profile process</t>
  </si>
  <si>
    <t>UKLP IADBI151</t>
  </si>
  <si>
    <t>The Winter consumption file is not populate the number of exchanges</t>
  </si>
  <si>
    <t>UKLP IADBI152</t>
  </si>
  <si>
    <t xml:space="preserve">Change to processing ONJOB/ONUPD where existence of a Read marked Suspect as one of the latest activities </t>
  </si>
  <si>
    <t>UKLP IADBI154</t>
  </si>
  <si>
    <t>Retro Updates - Suspecting Reads following Asset Attribute Update</t>
  </si>
  <si>
    <t>UKLP IADBI155</t>
  </si>
  <si>
    <t>Retro Updates - Notifying of Suspect Reads</t>
  </si>
  <si>
    <t>UKLP IADBI157</t>
  </si>
  <si>
    <t>AMT Validation for No Such File Type</t>
  </si>
  <si>
    <t>UKLP IADBI159</t>
  </si>
  <si>
    <t>Document Archival in ILM</t>
  </si>
  <si>
    <t>UKLP IADBI162</t>
  </si>
  <si>
    <t>Addition of Daily LDZ Unidentified Gas (UG) to National Grid Operational Data Services</t>
  </si>
  <si>
    <t>UKLP IADBI168</t>
  </si>
  <si>
    <t>CMS Billing Template Class Change Adjsutment Crossover  </t>
  </si>
  <si>
    <t>UKLP IADBI174</t>
  </si>
  <si>
    <t>MOD432 incorrectly removed M3.7.3 &amp; M3.7.4 revised meter read to be re-instated in UNC and the associated process</t>
  </si>
  <si>
    <t>UKLP IADBI187</t>
  </si>
  <si>
    <t>Siemens Supplier ID Report  </t>
  </si>
  <si>
    <t>UKLP IADBI189</t>
  </si>
  <si>
    <t>Transfer reading following a Retro update</t>
  </si>
  <si>
    <t>UKLP IADBI190</t>
  </si>
  <si>
    <t>MNO DVD Validation Tool</t>
  </si>
  <si>
    <t>UKLP IADBI194</t>
  </si>
  <si>
    <t xml:space="preserve">Billing History by all NTS capacity / commodity related charges (from Nexus implementation onwards) </t>
  </si>
  <si>
    <t>UKLP IADBI197</t>
  </si>
  <si>
    <t xml:space="preserve">Addition of New fields from CMS being available in BW/IP reporting environment  </t>
  </si>
  <si>
    <t>UKLP IADBI198</t>
  </si>
  <si>
    <t>Ability to submit a read taken at meter inspection with meter inspection update</t>
  </si>
  <si>
    <t>UKLP IADBI202</t>
  </si>
  <si>
    <t>Reads failing market breaker tolerance to be accepted for correct date following AQ Correction</t>
  </si>
  <si>
    <t>UKLP IADBI203</t>
  </si>
  <si>
    <t>Amendment to U82 record to include the revised NTS optional tariff rate</t>
  </si>
  <si>
    <t>UKLP IADBI222v2</t>
  </si>
  <si>
    <t>TRAS Tip-off Hotline Data Provision – Enduring Solution</t>
  </si>
  <si>
    <t>UKLP IADBI223</t>
  </si>
  <si>
    <t>Allow for a capacity revision on a Seasonally Large Supply Point</t>
  </si>
  <si>
    <t>UKLP IADBI225</t>
  </si>
  <si>
    <t>Change number of occurances for K13 record for SSMP’s</t>
  </si>
  <si>
    <t>UKLP IADBI226</t>
  </si>
  <si>
    <t>Provide the DMSP with the AQ in the O13 record on the GCC file</t>
  </si>
  <si>
    <t>UKLP IADBI233</t>
  </si>
  <si>
    <t>Contact Titles – Nullified data – functional change</t>
  </si>
  <si>
    <t>UKLP IADBI244</t>
  </si>
  <si>
    <t xml:space="preserve">GDE Cashout – Daily Curtailment Volume (DCV) for Daily Metered sites </t>
  </si>
  <si>
    <t>UKLP IADBI246</t>
  </si>
  <si>
    <t>Npower MPRN Information report</t>
  </si>
  <si>
    <t>UKLP IADBI249</t>
  </si>
  <si>
    <t>New Vulnerable Customer Needs codes</t>
  </si>
  <si>
    <t>UKLP IADBI251</t>
  </si>
  <si>
    <t>UKLP IADBI256</t>
  </si>
  <si>
    <t xml:space="preserve">NDM Twin Stream Read Validation </t>
  </si>
  <si>
    <t>UKLP IADBI257</t>
  </si>
  <si>
    <t>Class 1 validation errors (NTS/telemetered/CSO sites)</t>
  </si>
  <si>
    <t>UKLP IADBI258</t>
  </si>
  <si>
    <t>File Format Changes Aug 16 Unique Sites (deferred items from CR252)</t>
  </si>
  <si>
    <t>UKLP IADBI262</t>
  </si>
  <si>
    <t xml:space="preserve">Change to RGMA validations for LI confirmations </t>
  </si>
  <si>
    <t>UKLP IADBI267</t>
  </si>
  <si>
    <t>Remove ‘n’ as an allowable value from the .SFN file in ‘Fault corrected’ field and remove as allowable value from AMT &amp; SAP ISU.</t>
  </si>
  <si>
    <t>UKLP IADBI268</t>
  </si>
  <si>
    <t>CNG Monthly Shipper Pack</t>
  </si>
  <si>
    <t>UKLP IADBI270</t>
  </si>
  <si>
    <t>Amend referral rules for class 2 smaller LSP’s</t>
  </si>
  <si>
    <t>UKLP IADBI271</t>
  </si>
  <si>
    <t>Work Items unique Task ID request </t>
  </si>
  <si>
    <t>UKLP IADBI272</t>
  </si>
  <si>
    <t>Capacity referral raised in error following Nomination</t>
  </si>
  <si>
    <t>UKLP IADBI273</t>
  </si>
  <si>
    <t>PSR requirements – Vulnerable Customer data requirements</t>
  </si>
  <si>
    <t>Count of Source</t>
  </si>
  <si>
    <t xml:space="preserve">Total </t>
  </si>
  <si>
    <t>UKLP deffered</t>
  </si>
  <si>
    <t>CR</t>
  </si>
  <si>
    <t>2 - High</t>
  </si>
  <si>
    <t>n/a</t>
  </si>
  <si>
    <t>Owner</t>
  </si>
  <si>
    <t>CR, SDG, DFT</t>
  </si>
  <si>
    <t>XRN</t>
  </si>
  <si>
    <t>Reason For Rejection/Deferral</t>
  </si>
  <si>
    <t>External Impact For Deferred Items</t>
  </si>
  <si>
    <t>Work Around Comment</t>
  </si>
  <si>
    <t>3 - Medium</t>
  </si>
  <si>
    <t>SDG</t>
  </si>
  <si>
    <t>Lee Chambers</t>
  </si>
  <si>
    <t>IGT</t>
  </si>
  <si>
    <t>Emma Smith/Susan Prosser</t>
  </si>
  <si>
    <t>Fiona Mills</t>
  </si>
  <si>
    <t>4 - Low</t>
  </si>
  <si>
    <t>Shippers and MAF Report</t>
  </si>
  <si>
    <t>New Req</t>
  </si>
  <si>
    <t>NTS</t>
  </si>
  <si>
    <t>NTS and Shippers</t>
  </si>
  <si>
    <t>All</t>
  </si>
  <si>
    <t>Max Pemberton</t>
  </si>
  <si>
    <t>Priority after go live</t>
  </si>
  <si>
    <t>No Workaround needed</t>
  </si>
  <si>
    <t>Steve Nunnington</t>
  </si>
  <si>
    <t>UKLP Defect</t>
  </si>
  <si>
    <t>Count of Priority</t>
  </si>
  <si>
    <t xml:space="preserve">UKLP Deffered </t>
  </si>
  <si>
    <t xml:space="preserve">CR Priority </t>
  </si>
  <si>
    <t>All CR Sources</t>
  </si>
  <si>
    <t>UKLP IADBI276</t>
  </si>
  <si>
    <t>iGT IIL &amp; IDL files splitting -   manual workaround provided in Market Trials into Production post go live</t>
  </si>
  <si>
    <t>UKLP IADBI277</t>
  </si>
  <si>
    <t>Treatment of values in the CDR</t>
  </si>
  <si>
    <t>UKLP IADBI279</t>
  </si>
  <si>
    <t>Pending capacity amendment with Ratchet</t>
  </si>
  <si>
    <t>UKLP IADBI280</t>
  </si>
  <si>
    <t>File Format Should Have Changes</t>
  </si>
  <si>
    <t>UKLP IADBI281</t>
  </si>
  <si>
    <t>DN Sales (Outbound Services) Requirements for UKLP enduring solution</t>
  </si>
  <si>
    <t>UKLP IADBI282V2</t>
  </si>
  <si>
    <t>SAP BW Scope Changes – Descoped Reports</t>
  </si>
  <si>
    <t>UKLP IADBI284v2</t>
  </si>
  <si>
    <t>Ability to reduce Capacity on DM Meter points outside on CRP (as per UNC G5.2)</t>
  </si>
  <si>
    <t>UKLP IADBI285</t>
  </si>
  <si>
    <t>BUS Nomination Enquiry Report</t>
  </si>
  <si>
    <t>UKLP IADBI287</t>
  </si>
  <si>
    <t>Back billing for domestic (SSP) sites needs to be reflect thecorrect adjustment start date</t>
  </si>
  <si>
    <t>Date Raised</t>
  </si>
  <si>
    <t>David Addison</t>
  </si>
  <si>
    <t>Nov 16</t>
  </si>
  <si>
    <t>Sources</t>
  </si>
  <si>
    <t>Total</t>
  </si>
  <si>
    <t>Business &amp; Technical Debt</t>
  </si>
  <si>
    <t>Change Backlog</t>
  </si>
  <si>
    <t>New market Requests</t>
  </si>
  <si>
    <t>Xoserve Roadmaps</t>
  </si>
  <si>
    <t>Below sources to be reviewed:</t>
  </si>
  <si>
    <t>Business Area</t>
  </si>
  <si>
    <t>blank</t>
  </si>
  <si>
    <t>SAP BW (IP &amp; DES)</t>
  </si>
  <si>
    <t>Mod status</t>
  </si>
  <si>
    <t>Mod Timescale</t>
  </si>
  <si>
    <t>UKLP Tranche 1a</t>
  </si>
  <si>
    <t>IE</t>
  </si>
  <si>
    <t xml:space="preserve">System Impacted </t>
  </si>
  <si>
    <t>Ref</t>
  </si>
  <si>
    <t xml:space="preserve">Process Impacted </t>
  </si>
  <si>
    <t xml:space="preserve">Portfolio </t>
  </si>
  <si>
    <t xml:space="preserve">Reporting </t>
  </si>
  <si>
    <t>SAP BW</t>
  </si>
  <si>
    <t>RRC Ref</t>
  </si>
  <si>
    <t>UKLink.</t>
  </si>
  <si>
    <t>432</t>
  </si>
  <si>
    <t>440</t>
  </si>
  <si>
    <t>Final Modification Report</t>
  </si>
  <si>
    <t xml:space="preserve">4.0 Settle meter point consumption </t>
  </si>
  <si>
    <t xml:space="preserve">Change Request Description </t>
  </si>
  <si>
    <t>N</t>
  </si>
  <si>
    <t>Change Information</t>
  </si>
  <si>
    <t>2. Maintain Supply Meter Point Register </t>
  </si>
  <si>
    <t>5. Invoice &amp; Collect Charges </t>
  </si>
  <si>
    <t>Capability to replace a sequence of readings  </t>
  </si>
  <si>
    <t xml:space="preserve">6. Develop &amp; Deliver Industry Change </t>
  </si>
  <si>
    <t>L</t>
  </si>
  <si>
    <t xml:space="preserve">These are have been confirm and already form part of UKLP deffered figures </t>
  </si>
  <si>
    <t>Market Driven</t>
  </si>
  <si>
    <t xml:space="preserve">Infrastructure </t>
  </si>
  <si>
    <t>Application</t>
  </si>
  <si>
    <t xml:space="preserve">Business Excellence </t>
  </si>
  <si>
    <t>Dimension</t>
  </si>
  <si>
    <t>RRC</t>
  </si>
  <si>
    <t>Relates to Mod No.</t>
  </si>
  <si>
    <t xml:space="preserve">Lower Level Process
</t>
  </si>
  <si>
    <t xml:space="preserve">External </t>
  </si>
  <si>
    <t>AMT, PO, SAP ISU</t>
  </si>
  <si>
    <t>Originator Priority</t>
  </si>
  <si>
    <t>Development timescale
H/M/L/N</t>
  </si>
  <si>
    <t xml:space="preserve">CR Document </t>
  </si>
  <si>
    <t>1st June 17</t>
  </si>
  <si>
    <t>IADBI096</t>
  </si>
  <si>
    <t>IADBI112</t>
  </si>
  <si>
    <t>IADBI113v2</t>
  </si>
  <si>
    <t>IADBI142</t>
  </si>
  <si>
    <t>IADBI147</t>
  </si>
  <si>
    <t>IADBI159</t>
  </si>
  <si>
    <t>IADBI194</t>
  </si>
  <si>
    <t>UKLP IADBI222v3</t>
  </si>
  <si>
    <t>IADBI222v3</t>
  </si>
  <si>
    <t>IADBI249v2</t>
  </si>
  <si>
    <t>IADBI272</t>
  </si>
  <si>
    <t>IADBI277</t>
  </si>
  <si>
    <t>IADBI279v2</t>
  </si>
  <si>
    <t>IADBI282</t>
  </si>
  <si>
    <t>CR Originator</t>
  </si>
  <si>
    <t>Customer and Contracts team – Industry Engagement</t>
  </si>
  <si>
    <t>SAP</t>
  </si>
  <si>
    <t>Distribution Networks</t>
  </si>
  <si>
    <t>Padmini Duvvuri</t>
  </si>
  <si>
    <t>Customer and Contracts team (commercial report)</t>
  </si>
  <si>
    <t>Work Stream / Delivery Tower / Portfolio</t>
  </si>
  <si>
    <t>Beverley Viney (National Grid Tranmission Network)</t>
  </si>
  <si>
    <t xml:space="preserve">There are three industry changes supporting this:
 UNC Modification 0584 and 0574
 SPAA CP16/325 
 COR3995
</t>
  </si>
  <si>
    <t>Portfolio</t>
  </si>
  <si>
    <t>1 - Critical</t>
  </si>
  <si>
    <t>IP and several offline databases (BICC Team)</t>
  </si>
  <si>
    <t>OFGEM</t>
  </si>
  <si>
    <t>Darren Jackson</t>
  </si>
  <si>
    <t>Type of change</t>
  </si>
  <si>
    <t>Report</t>
  </si>
  <si>
    <t>System</t>
  </si>
  <si>
    <t xml:space="preserve">Work Around available </t>
  </si>
  <si>
    <t>Required by date</t>
  </si>
  <si>
    <t>Links with CR</t>
  </si>
  <si>
    <t>Internal or External</t>
  </si>
  <si>
    <t>External</t>
  </si>
  <si>
    <t>Value Chain Impact</t>
  </si>
  <si>
    <t>Impact on people
H/M/L/N</t>
  </si>
  <si>
    <t>Internal</t>
  </si>
  <si>
    <t>UKLP IADBI289</t>
  </si>
  <si>
    <t>Class  4 CSEPS Reconciliation Variance Identification</t>
  </si>
  <si>
    <t>UKLP IADBI291</t>
  </si>
  <si>
    <t>AMR report post Go Live</t>
  </si>
  <si>
    <t>UKLP IADBI292</t>
  </si>
  <si>
    <t xml:space="preserve">Changes to the upper parameter of the XDO partial refresh file. </t>
  </si>
  <si>
    <t>UKLP IADBI293</t>
  </si>
  <si>
    <t xml:space="preserve">Splitting of the DXI inbound and DXR outbound file from the DCC. </t>
  </si>
  <si>
    <t>UKLP IADBI300</t>
  </si>
  <si>
    <t>Unique Sites – Adding profiles</t>
  </si>
  <si>
    <t>UKLP IADBI301</t>
  </si>
  <si>
    <t xml:space="preserve">Annual Production and notification of LIS-3years read </t>
  </si>
  <si>
    <t>UKLP IADBI305</t>
  </si>
  <si>
    <t>Mod431 – Validations against file header and data within records</t>
  </si>
  <si>
    <t>UKLP IADBI306</t>
  </si>
  <si>
    <t xml:space="preserve">Amend functionality to send GCC file to DMSP when Class 1 Confirmation Requests Lapse due to objection. </t>
  </si>
  <si>
    <t>SAP BW Report for Mod534 Offline Database</t>
  </si>
  <si>
    <t>UKLP IADBI221</t>
  </si>
  <si>
    <t>Darren Dredge</t>
  </si>
  <si>
    <t>WIPRO IA Completed</t>
  </si>
  <si>
    <t>SAP BW – Universe Configuration Change and Report Build.</t>
  </si>
  <si>
    <t>Count of Dimension</t>
  </si>
  <si>
    <t>Count of Type of change</t>
  </si>
  <si>
    <t>Count of Originator Priority</t>
  </si>
  <si>
    <t>Change Driver</t>
  </si>
  <si>
    <t>Not Provided</t>
  </si>
  <si>
    <t>Design Impact
H/M/L/N</t>
  </si>
  <si>
    <t>Interlinked with other CRS (CR No.)</t>
  </si>
  <si>
    <t>Testing Impact 
H/M/L/N</t>
  </si>
  <si>
    <t>Column Labels</t>
  </si>
  <si>
    <t>ClearQuest Ref</t>
  </si>
  <si>
    <t>HLE Submitted Date</t>
  </si>
  <si>
    <t>Number of Days Effort - Off Shore</t>
  </si>
  <si>
    <t>Number of Days Effort - On Shore</t>
  </si>
  <si>
    <t>HLE Approved By</t>
  </si>
  <si>
    <t>HLE Cost</t>
  </si>
  <si>
    <t>HLE Approved Date</t>
  </si>
  <si>
    <t>Category Change Date</t>
  </si>
  <si>
    <t>Complexity</t>
  </si>
  <si>
    <t>Pot Number</t>
  </si>
  <si>
    <t>UKLP XRN</t>
  </si>
  <si>
    <t>UKLP Type</t>
  </si>
  <si>
    <t>UKLP ID</t>
  </si>
  <si>
    <t>UKLP STATUS</t>
  </si>
  <si>
    <t>UKLP Title</t>
  </si>
  <si>
    <t>UKLP Date Raised</t>
  </si>
  <si>
    <t>UKLP Associated References</t>
  </si>
  <si>
    <t>UKLP Fast Track</t>
  </si>
  <si>
    <t>UKLP Raised by</t>
  </si>
  <si>
    <t>UKLP Source of Change</t>
  </si>
  <si>
    <t>UKLP Authorising XM1 Manager</t>
  </si>
  <si>
    <t>UKLP Date Approval Required</t>
  </si>
  <si>
    <t>UKLP Portfolio Impact</t>
  </si>
  <si>
    <t>UKLP Required in Legacy</t>
  </si>
  <si>
    <t>UKLP Portfolio Impact Details</t>
  </si>
  <si>
    <t>UKLP Priority</t>
  </si>
  <si>
    <t>UKLP Requested Implementation Date</t>
  </si>
  <si>
    <t>UKLP Impacted System(s)</t>
  </si>
  <si>
    <t>UKLP Driver</t>
  </si>
  <si>
    <t>UKLP Reason / Justification</t>
  </si>
  <si>
    <t>type of Change</t>
  </si>
  <si>
    <t>Workaround Frequency</t>
  </si>
  <si>
    <t xml:space="preserve">Workaround available </t>
  </si>
  <si>
    <t>Workaround Effort</t>
  </si>
  <si>
    <t>Workaround Comments</t>
  </si>
  <si>
    <t>Interface Impact</t>
  </si>
  <si>
    <t>Tier 2</t>
  </si>
  <si>
    <t>T2 Impact Assessment Score</t>
  </si>
  <si>
    <t>T1 Impact Assessment Score</t>
  </si>
  <si>
    <t>Tier 1</t>
  </si>
  <si>
    <t xml:space="preserve">1 - Critical </t>
  </si>
  <si>
    <t>Before R2</t>
  </si>
  <si>
    <t>Confirm MOD Number with SN</t>
  </si>
  <si>
    <t>Progress to T1</t>
  </si>
  <si>
    <t>The first extract of this was delivered by Gemini/ME team. The data is from Gemini source system, the same extract will need to be run for this, Darran Dredge will have more information on this</t>
  </si>
  <si>
    <t>Benefit/Case for Change</t>
  </si>
  <si>
    <t>Continous Impovement</t>
  </si>
  <si>
    <t>Sevice Agreement - Missed Req's</t>
  </si>
  <si>
    <t xml:space="preserve">Sevice Agreement - </t>
  </si>
  <si>
    <t xml:space="preserve">New Requirment </t>
  </si>
  <si>
    <t>UKLP IADBI307</t>
  </si>
  <si>
    <t>Proposal for the process improvement for SI files</t>
  </si>
  <si>
    <t>UKLP IADBI309</t>
  </si>
  <si>
    <t>UMR Hierarchy Amendment in AMT</t>
  </si>
  <si>
    <t>Service Sustaining</t>
  </si>
  <si>
    <t>No process impact - Gemini field change required</t>
  </si>
  <si>
    <t>Gemini</t>
  </si>
  <si>
    <t>2.04.02.01 Update Supply Meter Point Details
2.04.02.02 Notify Update of Supply Meter Point Details</t>
  </si>
  <si>
    <t>2.15.01.01 Identify Relevant Supply Meter Point Information
2.15.01.02 Notify Stakeholders of Relevant Portfolio Data</t>
  </si>
  <si>
    <t>2. Maintain Supply Meter Point Register</t>
  </si>
  <si>
    <t>2.05.02.02 Notify Update of CSEP Details</t>
  </si>
  <si>
    <t xml:space="preserve">Impact on current Processes
</t>
  </si>
  <si>
    <t xml:space="preserve">Data Structure (LDM )
</t>
  </si>
  <si>
    <t xml:space="preserve">Application(s) Impacted 
</t>
  </si>
  <si>
    <t xml:space="preserve">External(s) Impact 
</t>
  </si>
  <si>
    <t xml:space="preserve">Interface Impact </t>
  </si>
  <si>
    <t>AMT</t>
  </si>
  <si>
    <t>COR4186</t>
  </si>
  <si>
    <t>DES Access Restriction and Audit</t>
  </si>
  <si>
    <t>Purposed Priority</t>
  </si>
  <si>
    <t>Service Introduction</t>
  </si>
  <si>
    <t>Required by date (Original)</t>
  </si>
  <si>
    <t xml:space="preserve">Purposed Date </t>
  </si>
  <si>
    <t>Still needed in addition to CR012
11/04 - Down Graded priority to low</t>
  </si>
  <si>
    <t>?</t>
  </si>
  <si>
    <t>1st Nov</t>
  </si>
  <si>
    <t>Group with 147, high volume/performance</t>
  </si>
  <si>
    <t>Quarterly smart metering reporting for HS&amp;E and GDNs</t>
  </si>
  <si>
    <t>UKLP IADBI317</t>
  </si>
  <si>
    <t>Sybase NLS Solution Design Gap</t>
  </si>
  <si>
    <t xml:space="preserve">Internal </t>
  </si>
  <si>
    <t>COR4248</t>
  </si>
  <si>
    <t xml:space="preserve">Release 1.1 </t>
  </si>
  <si>
    <t>Group with 142 high volume/performance
12/04 - we have under increasing pressure from NTS to make the required changes to the DDU/DDS files (I think there is also a secondary change for DDS/DDU that we might want to consider at the same time) (ES).</t>
  </si>
  <si>
    <t>agreed to implement by November 17</t>
  </si>
  <si>
    <t>this change must be deliver ASAP after Go Live, Nov 17
- it was advised by Siva we implement this change prior to November when the jobs run for the formula year AQ/SOQ in order to ensure the data gets written to the right tables in order to notify in file.  (ES)</t>
  </si>
  <si>
    <t>CR IA Status</t>
  </si>
  <si>
    <t xml:space="preserve">Share Externally </t>
  </si>
  <si>
    <t>Version</t>
  </si>
  <si>
    <t>V0.1</t>
  </si>
  <si>
    <t>Initial Draft</t>
  </si>
  <si>
    <t>V0.2</t>
  </si>
  <si>
    <r>
      <t>2</t>
    </r>
    <r>
      <rPr>
        <vertAlign val="superscript"/>
        <sz val="10"/>
        <color theme="1"/>
        <rFont val="Arial"/>
        <family val="2"/>
      </rPr>
      <t>nd</t>
    </r>
    <r>
      <rPr>
        <sz val="10"/>
        <color theme="1"/>
        <rFont val="Arial"/>
        <family val="2"/>
      </rPr>
      <t xml:space="preserve"> draft </t>
    </r>
  </si>
  <si>
    <t>Change register updates</t>
  </si>
  <si>
    <t xml:space="preserve">Tier 1 category updates </t>
  </si>
  <si>
    <t>Tier 2  category updates</t>
  </si>
  <si>
    <t>CR Business Priority review with ES &amp; BV</t>
  </si>
  <si>
    <t>Number of Rules (source)</t>
  </si>
  <si>
    <t>9</t>
  </si>
  <si>
    <t>3</t>
  </si>
  <si>
    <t>Clear seperation of change from context is needed</t>
  </si>
  <si>
    <t>8</t>
  </si>
  <si>
    <t>5</t>
  </si>
  <si>
    <t>New Process</t>
  </si>
  <si>
    <r>
      <t>Ratchets commence from 1</t>
    </r>
    <r>
      <rPr>
        <vertAlign val="superscript"/>
        <sz val="10"/>
        <color rgb="FFFF0000"/>
        <rFont val="Arial"/>
        <family val="2"/>
      </rPr>
      <t>st</t>
    </r>
    <r>
      <rPr>
        <sz val="10"/>
        <color rgb="FFFF0000"/>
        <rFont val="Arial"/>
        <family val="2"/>
      </rPr>
      <t xml:space="preserve"> October, there is no workaround to manage this, a new shipper could take on site at lower SOQ and thus ratchet again.</t>
    </r>
  </si>
  <si>
    <t>Not enough information</t>
  </si>
  <si>
    <t>Drivers</t>
  </si>
  <si>
    <t>Count of Drivers</t>
  </si>
  <si>
    <t>System/Process</t>
  </si>
  <si>
    <t>Notice of Implementation</t>
  </si>
  <si>
    <t>Service Area</t>
  </si>
  <si>
    <t>Service Area 5: Metered Volume and Metered Quantity</t>
  </si>
  <si>
    <t xml:space="preserve">Service Line Reference </t>
  </si>
  <si>
    <t>Service Area 15: Demand Estimation</t>
  </si>
  <si>
    <t xml:space="preserve">Service Area 6: Annual Quantity, DM Supply Point and Offtake Rate Reviews </t>
  </si>
  <si>
    <t>DS-CS SA6 - 03</t>
  </si>
  <si>
    <t>Service Area 1: Manage Supply Point Registration</t>
  </si>
  <si>
    <t>Darran Dresge</t>
  </si>
  <si>
    <t>DMSP</t>
  </si>
  <si>
    <t>Xoserve</t>
  </si>
  <si>
    <t>Networks &amp; Shippers</t>
  </si>
  <si>
    <t>1. Critical</t>
  </si>
  <si>
    <t xml:space="preserve">25/04 - ES to coonfirm this is not a duplicate </t>
  </si>
  <si>
    <t>DCC</t>
  </si>
  <si>
    <t>DN</t>
  </si>
  <si>
    <t xml:space="preserve">External Impacted Parties </t>
  </si>
  <si>
    <t>DN &amp; Shippers</t>
  </si>
  <si>
    <t xml:space="preserve">Xoserve </t>
  </si>
  <si>
    <t xml:space="preserve"> </t>
  </si>
  <si>
    <t>Shipper (Npower)</t>
  </si>
  <si>
    <t>UKLP IADBI132A</t>
  </si>
  <si>
    <t>Delivery via Automated Integration Solution for all IP reports from SAP BW</t>
  </si>
  <si>
    <t xml:space="preserve">SAP BI
SAP AMT/PO
SAP Basis Team
</t>
  </si>
  <si>
    <t>Orignally closed and now deferred</t>
  </si>
  <si>
    <t xml:space="preserve">4. Settle meter point consumption </t>
  </si>
  <si>
    <t>4.01.01.06 Validate Meter Read Energy for the Period</t>
  </si>
  <si>
    <t xml:space="preserve">2. Maintain Supply Meter Point Register 
4. Settle meter point consumption </t>
  </si>
  <si>
    <t>2.02.02.01 Create Supply Meter Point
2.16.01.01 Identify Outstanding Obligations for SMP 
2.16.01.02 Notify Stakeholders of Outstanding Obligations 
2.04.02.01 Update Supply Meter Point Details 
2.04.02.02 Notify Update of Supply Meter Point Details
4.03 Reconcile Supply Meter Point Energy</t>
  </si>
  <si>
    <t>various SPA processes where S75 record is included in the output file</t>
  </si>
  <si>
    <t xml:space="preserve">AMT 
SAP </t>
  </si>
  <si>
    <t xml:space="preserve">4. Settle Meter Point Consumption </t>
  </si>
  <si>
    <t>4.01.01.06 Validate Meter Read Energy for the Period
2.10.01.01 Validate Request to Update Asset
2.10.01.02 Validate Asset Update</t>
  </si>
  <si>
    <t xml:space="preserve">2. Maintain Supply Meter Point Register 
4. Settle Meter Point Consumption </t>
  </si>
  <si>
    <t xml:space="preserve">2.17.01.01 Identify Outstanding Meter Read
2.17.01.02 Issue MRA Visit Request
2.17.02.02 Validate Warrant Visit Response
5.01.04.07 Calculate Ancillary Financial Values
4.01.01.01 Validate Meter Read Submission
Process that triggers ad-hoc P&amp;S must read </t>
  </si>
  <si>
    <t>see change comment</t>
  </si>
  <si>
    <t>2. Maintain Supply Meter Point Register 
3. Predict, Allocate and Balance Daily Energy
4. Settle Meter Point Consumption 
5. Invoice &amp; Collect Charges </t>
  </si>
  <si>
    <t>many</t>
  </si>
  <si>
    <t>Gemini
SAP
SAP BW
AMT</t>
  </si>
  <si>
    <t>4.01.01.01 Validate Meter Read Submission
4.01.01.06 Validate Meter Read Energy for the Period</t>
  </si>
  <si>
    <t>various SPA processes where address or S70 record is included in the output file</t>
  </si>
  <si>
    <t>4.02.05.02 Notify impact of AQ calculation</t>
  </si>
  <si>
    <t>SAP (+ AMT?)</t>
  </si>
  <si>
    <t xml:space="preserve">SAP (+ AMT?)
CMS
Address validation tool </t>
  </si>
  <si>
    <t>SAP BW
AMT
EFT / IX</t>
  </si>
  <si>
    <t xml:space="preserve">2. Maintain Supply Meter Point Register ??
4. Settle Meter Point Consumption </t>
  </si>
  <si>
    <t xml:space="preserve">4.02.07.01  Calculate SMP AQ
2.10.01.01 Validate Request to Update Asset
2.10.01.02 Validate Asset Update
4.01.01.01 Validate Meter Read Submission
4.01.05.01 Identify Suspended Reads within the Fault Period
4.01.05.02 Remove Suspended Status
4.04.02.01 Validate Consumption Adjustment Submission
4.04.02.02 Validate Energy for the Consumption Adjustment Period
4.04.02.03 Notify Volume Adjustment Outcome
</t>
  </si>
  <si>
    <t>SAP
AMT</t>
  </si>
  <si>
    <t>External interface layer</t>
  </si>
  <si>
    <t>AMT layer</t>
  </si>
  <si>
    <t xml:space="preserve">SAP or
SAP BW </t>
  </si>
  <si>
    <t>4.01.08 Calculate Better Estimated DM Meter Reads</t>
  </si>
  <si>
    <t xml:space="preserve">2. Maintain Supply Meter Point Register
4. Settle meter point consumption </t>
  </si>
  <si>
    <t>2.10.03.01 Update Asset Information</t>
  </si>
  <si>
    <t>SAP or SAP BW
ILM</t>
  </si>
  <si>
    <t>3.  Predict, allocate and balance energy</t>
  </si>
  <si>
    <t xml:space="preserve">new process to output calculated UIG </t>
  </si>
  <si>
    <t>4.03.01.02 Derive The Reconciliation Variance Periods
4.03.01.03 Calculate The Reconciliation Variance Energy</t>
  </si>
  <si>
    <t>4.01.01.01 Validate Meter Read Submission
4.01.01.06 Validate Meter Read Energy for the Period
4.03.01.02 Derive The Reconciliation Variance Periods
4.03.01.03 Calculate The Reconciliation Variance Energy</t>
  </si>
  <si>
    <t>7. Enable and Support Operational Processes</t>
  </si>
  <si>
    <t>7.01 Provide Access to Data and Management Information</t>
  </si>
  <si>
    <t>4.01.01.06 Validate Meter Read Energy for the Period
2.10.01.01 Validate Request to Update Asset
2.10.01.02 Validate Asset Update
4.01.04.03 Calculate Estimated Read</t>
  </si>
  <si>
    <t>Gemini or SAP BW</t>
  </si>
  <si>
    <t>CMS
SAP BW</t>
  </si>
  <si>
    <t>2.04.01.01 Validate Supply Meter Point Change Request
2.04.02.01 Update Supply Meter Point Details</t>
  </si>
  <si>
    <t>2.09.01.02 Notify Acceptance of Contract Confirmation Request
2.09.03.02 Notify Contract Confirmation
2.13.02.02 Notify Supply Meter Point Details</t>
  </si>
  <si>
    <t>5.01.04.07 Calculate Ancillary Financial Values</t>
  </si>
  <si>
    <t>SAP BW
MOD 534 database</t>
  </si>
  <si>
    <t xml:space="preserve">2.11.01.01 Validate Request to Update Contract
2.11.01.02 Assess for Network Referral
2.11.01.03 Notify Network Referral
2.11.01.04 Issue Request to Network
</t>
  </si>
  <si>
    <t>SAP
DN LINK</t>
  </si>
  <si>
    <t>See Comment</t>
  </si>
  <si>
    <t>See comment</t>
  </si>
  <si>
    <t>2.09.03.04 Issue Contract Details</t>
  </si>
  <si>
    <t>2.09.01.02 Notify Acceptance of Contract Confirmation Request
2.09.03.02 Notify Contract Confirmation
2.11.02.02 Notify Contract Change</t>
  </si>
  <si>
    <t>SAP BW
Offline GDE tool</t>
  </si>
  <si>
    <t>2. Maintain Supply Meter Point Register
7. Enable and Support Operational Processes</t>
  </si>
  <si>
    <t>2.04.02.01 Update Supply Meter Point Details
2.04.01.01 Validate Supply Meter Point Change Request
7.04 Master and Reference Data Management</t>
  </si>
  <si>
    <t xml:space="preserve">SAP
AMT
SAP BW </t>
  </si>
  <si>
    <t>4. Settle meter point consumption 
2. Maintain Supply Meter Point Register</t>
  </si>
  <si>
    <t xml:space="preserve">4.01.01.01 Validate Meter Read Submission
2.10.01.01 Validate Request to Update Asset
</t>
  </si>
  <si>
    <t xml:space="preserve">2.11.01.01 Validate Request to Update Contract
2.07.01.01 Validate Contract Nomination Request
2.04.01.01 Validate Supply Meter Point Change Request
</t>
  </si>
  <si>
    <t>??</t>
  </si>
  <si>
    <t>Parts of System that process RCI and ANT files
See change comment</t>
  </si>
  <si>
    <t>SAP
AMT
SAP BW ?</t>
  </si>
  <si>
    <t xml:space="preserve">2.10.01.01 Validate Request to Update Asset
2.10.01.02 Validate Asset Update
2.10.01.03 Notify Rejection of Asset Update Request
</t>
  </si>
  <si>
    <t>2.04.01.01 Validate Supply Meter Point Change Request</t>
  </si>
  <si>
    <t>7.04 Master and Reference Data Management
2.11.01.02 Assess for Network Referral
2.07.01.02 Assess Nomination Request for Network Referral</t>
  </si>
  <si>
    <t>SAP
SAP BW</t>
  </si>
  <si>
    <t>2.11.01.02 Assess for Network Referral
2.07.01.02 Assess Nomination Request for Network Referral</t>
  </si>
  <si>
    <t>Duplicate of UKLP IADBI249</t>
  </si>
  <si>
    <t>Duplicate of UKLP IADBI250</t>
  </si>
  <si>
    <t>2.10.01.02 Validate Asset Update
2.10.01.01 Validate Request to Update Asset</t>
  </si>
  <si>
    <t>4.02.01.03 Revise The SOQ</t>
  </si>
  <si>
    <t>most</t>
  </si>
  <si>
    <t>5.02.02.03 Create Invoice</t>
  </si>
  <si>
    <t>5.01.05.01 Validate Calculated Charge Values
5.02.02.01 Calculate Invoice Items
5.02.02.03 Create Invoice</t>
  </si>
  <si>
    <t>2. Maintain Supply Meter Point Register
5. Invoice &amp; Collect Charges </t>
  </si>
  <si>
    <t xml:space="preserve">2.11.01.01 Validate Request to Update Contract
2.07.01.01 Validate Contract Nomination Request
5.01.04.03 Calculate Core Financial Values
</t>
  </si>
  <si>
    <t>5.01.04.03 Calculate Core Financial Values</t>
  </si>
  <si>
    <t>UKLP IADBI315</t>
  </si>
  <si>
    <t>Meter Point Details Report &amp; Sector Breakdown Report</t>
  </si>
  <si>
    <t>Simon Bissett/ Michelle Downes</t>
  </si>
  <si>
    <t>SAP-BW</t>
  </si>
  <si>
    <t>Mark Cockayne</t>
  </si>
  <si>
    <t>SN to confirm whether this CR is still required in repect to cost may require a new CO
28/04 - SN confirm this is still required</t>
  </si>
  <si>
    <r>
      <t xml:space="preserve">Total Impact Score
</t>
    </r>
    <r>
      <rPr>
        <b/>
        <sz val="12"/>
        <color theme="1"/>
        <rFont val="Arial"/>
        <family val="2"/>
      </rPr>
      <t>(T1 + T2)</t>
    </r>
  </si>
  <si>
    <t>Variant</t>
  </si>
  <si>
    <t>Non-Shippers</t>
  </si>
  <si>
    <t>Requires CR</t>
  </si>
  <si>
    <t>MTR - SSE_R401 - IT360 629691 - SAP ISU - MBR - Read reason Code in MBR M03 is invalid - 1528</t>
  </si>
  <si>
    <t>Reads- Read upload</t>
  </si>
  <si>
    <t>DNs have requested that the SRL/ SRZ files are split by each DN so that they only recieve the data that is pertinent to them - this is not how legacy works and a change will need to be made POST GO LIVE</t>
  </si>
  <si>
    <t>SPA - DN Interruptions</t>
  </si>
  <si>
    <t>MTR - N/A - N/A - SAP ISU -  ORD Submission - incorrect smearing done in Feb Reconciliation. Resulted in wrong invoice value</t>
  </si>
  <si>
    <t>MTR - N/A - N/A - SAP ISU - CGI - File failure as decimal point issue for the fields PER_BREACH_CON_MAX_AQ_SMP and PER_BREACH_IGT_SYSTEM_MAX_AQ in multiple segments.</t>
  </si>
  <si>
    <t>AMT functional rejection</t>
  </si>
  <si>
    <t>BB_REG_01: Incorrect start date determination for Capacity adjustments</t>
  </si>
  <si>
    <t>MTR - CNG_R007/3.8 - IT360 *613414* - AMT MF - CNF - No CFR response</t>
  </si>
  <si>
    <t>SPA - Registration</t>
  </si>
  <si>
    <t>CNG</t>
  </si>
  <si>
    <t>On shipper confirmation going to Lapsed status GCC is not generated to DMSP   THIS IS DESIGN GAP  raised for Change request -</t>
  </si>
  <si>
    <t>WORKAROUND: MTR - RWE_R071/15.2, GAZ_R021/15.2, - IT360 *606114*, *608258*, *610613* - AQI - AQ Correction functionality not working as per BRD - 2362, MT_RG_00230</t>
  </si>
  <si>
    <t>AQ/CWV - Functional rejection</t>
  </si>
  <si>
    <t>Gazprom;nPower;Winchester</t>
  </si>
  <si>
    <t>CR 298 : MTR - N/A - N/A - SAP ISU - CAP,COM, REC - Wrong CAP, COM and REC billing done for CSEP installations with Max AQ/SOQ change</t>
  </si>
  <si>
    <t>Reconciliation Variances</t>
  </si>
  <si>
    <t>WORKAROUND</t>
  </si>
  <si>
    <t>WORKAROUND - Following the Xoserve auto/manual asset attach process there is no notification to the Shipper to provide the asset details and installation read for Class 1 and 2 site</t>
  </si>
  <si>
    <t>BB: GSR02 - Charges calculated incorrectly for pre go live period</t>
  </si>
  <si>
    <t>CR289  :  BB: GSR_TC_06 - CSEP Grid change  is not considered for Rec billing correctly</t>
  </si>
  <si>
    <t>CR128 v 2 : ONJOB_AMT_REJECTIONS_issue with FUTURE DATE header</t>
  </si>
  <si>
    <t>UKLP IADBI192</t>
  </si>
  <si>
    <t xml:space="preserve">Impact Assessment on changes to Market Intelligence report and Change of Supplier reporting suite ahead of Ofgem RFI </t>
  </si>
  <si>
    <t xml:space="preserve">Paul Orsler </t>
  </si>
  <si>
    <t>`</t>
  </si>
  <si>
    <t>Delivery of Retro</t>
  </si>
  <si>
    <t>Retro</t>
  </si>
  <si>
    <t>Shared with DSC ChC</t>
  </si>
  <si>
    <t>Data shared with DSC</t>
  </si>
  <si>
    <t xml:space="preserve">CP/CO Number </t>
  </si>
  <si>
    <t xml:space="preserve">Emma Smith </t>
  </si>
  <si>
    <t>T2 SME Support Required</t>
  </si>
  <si>
    <t>Design Gap</t>
  </si>
  <si>
    <t>UKLP IADBI222</t>
  </si>
  <si>
    <t>COR3283</t>
  </si>
  <si>
    <t>COR3287</t>
  </si>
  <si>
    <t>Recording DN Siteworks</t>
  </si>
  <si>
    <t>New DN role for CMS</t>
  </si>
  <si>
    <t xml:space="preserve">Annual shrinkage submission (.ORD ) received from Networks is not getting apportioned correctly when the adjustment period is spanning across Nexus Go live date (01-June-2017) </t>
  </si>
  <si>
    <t>PNUNC</t>
  </si>
  <si>
    <t>Breach of Mod</t>
  </si>
  <si>
    <t xml:space="preserve">Next Action </t>
  </si>
  <si>
    <t>No COR required</t>
  </si>
  <si>
    <t>COR2831.5</t>
  </si>
  <si>
    <t>DSC Priority
10/05/2017</t>
  </si>
  <si>
    <t>H</t>
  </si>
  <si>
    <t>IADBI273</t>
  </si>
  <si>
    <t>COR3995 - this is inflight.</t>
  </si>
  <si>
    <t>(All)</t>
  </si>
  <si>
    <t>(Multiple Items)</t>
  </si>
  <si>
    <t>check with LC
This CR was raised for information and lessons learned from the programme.</t>
  </si>
  <si>
    <t>Case for Change</t>
  </si>
  <si>
    <t>.</t>
  </si>
  <si>
    <t xml:space="preserve"> Next Actions </t>
  </si>
  <si>
    <t>Bubbling under</t>
  </si>
  <si>
    <t xml:space="preserve">DSC to prioritise </t>
  </si>
  <si>
    <t>CO/CP Required</t>
  </si>
  <si>
    <t>Emailed for update COR</t>
  </si>
  <si>
    <t>Breach of Code</t>
  </si>
  <si>
    <t>COR4057</t>
  </si>
  <si>
    <t>COR4097</t>
  </si>
  <si>
    <t xml:space="preserve">High level view of impact to market participants  </t>
  </si>
  <si>
    <t xml:space="preserve">New Requirement </t>
  </si>
  <si>
    <t>Read Design Gaps - Missing Override Flags In RGMA and Retro Files</t>
  </si>
  <si>
    <t>Continuous Improvement</t>
  </si>
  <si>
    <t>Back billing for domestic (SSP) sites needs to be reflect the correct adjustment start date</t>
  </si>
  <si>
    <t xml:space="preserve">A current workaround exists </t>
  </si>
  <si>
    <t>Breach of UNC section S.  this was deemed to be a low priority change as the likelihood of only a CSEPs grid change is low.</t>
  </si>
  <si>
    <t>MOD 432 text - UNC G1.6.26 - No workaround this has been discussed with PNUNC and agreed can be resolved at a later date</t>
  </si>
  <si>
    <t>A requirement to change the read validation tolerance from a % based test to a kWh test for a Supply Meter Point with an AQ less than [30,000 kWh] and to split the AQ band of less than 73,200 into 2 further AQ bands.</t>
  </si>
  <si>
    <t xml:space="preserve">A Requirement to replace multiple readings in one file.
A user can replace a sequence of readings but only 1 at a time and the chances of failure are high. 
</t>
  </si>
  <si>
    <t>A requirement to notify Users at Month -5 of changes to the Rolling and/or Formula year AQ/SOQ  following the monthly calculation/update process.</t>
  </si>
  <si>
    <t>A requirement for additional data items on Demand Derivation System to realise the benefits of the systems improvements.</t>
  </si>
  <si>
    <t xml:space="preserve">A requirement to amend the validation check framework (VCF) logic in current RGMA functionality in SAP-ISU to include an additional Read Type (suspect Reads) validation for checking suitability to process ONJOB/ONUPD across sites of all class types </t>
  </si>
  <si>
    <t>A requirement to make daily Unidentified Gas (UG) as calculated during daily Nominations and Allocations at LDZ level available to Shippers on National Grid’s Operational Data service.</t>
  </si>
  <si>
    <t>A requirement to include the submission of the read along with the inspection date following a meter inspection.</t>
  </si>
  <si>
    <t xml:space="preserve">A requirement to have maximum reads loaded on the system, which results in more accurate AQ’s.
</t>
  </si>
  <si>
    <t xml:space="preserve">A requirement  file format change required to add the NTS Optional Tariff Rate. </t>
  </si>
  <si>
    <t xml:space="preserve">A requirement to support UNC code B4.9.2 - The current design does not allow for a capacity revision for a Seasonal Supply Point. </t>
  </si>
  <si>
    <t>Requirements:
1. Provide the DMSP with the site AQ value in order they can accurately validate class 1 readings prior to submission to Xoserve.
2. Trigger the GCC file following a ‘finalised ratchet’ to the DMSP.
3. Supply the MNEPOR value for any NTS data logged SMP’s</t>
  </si>
  <si>
    <t>A requirement to support nullified data. Shippers will not know of contact titles that are nulled by Xoserve as the return file provided to Shippers will contain the original information supplied by Shippers.</t>
  </si>
  <si>
    <t>A requirement for a number of reports.
DNs are to provide a number of reports both to the industry in general and also to Performance Assurance Committee members.</t>
  </si>
  <si>
    <t>A requirement to support NDM twin stream and automated read input validation process.</t>
  </si>
  <si>
    <t>A requirement to change Existing RGMA validation rules in legacy and new UK Link.</t>
  </si>
  <si>
    <t xml:space="preserve">A requirement to adjust file format that allows the User to set ‘n’ when providing site visit reads via the SFN file, this indicates that, following site visit, the reads taken have not fixed the fault. </t>
  </si>
  <si>
    <t xml:space="preserve">A requirement in SAP to generate unique Task ID.
There are several types of Work Items have the same Task ID which makes it difficult to predict volumetric and ensure that they are completed in a timely and correct manner. 
</t>
  </si>
  <si>
    <t>A requirement to define allowable values for the functional data items (lower level of detail) within the Connection and Disconnection Suite of jobs (this includes the CDN, CDR and CDJ (or CDJOB).</t>
  </si>
  <si>
    <t>A requirement to for current functionality to take into consideration a pending capacity amendment when a ratchet occurs. The incorrect (lower value) could go live resulting in further ratchets that should not be applied.</t>
  </si>
  <si>
    <t xml:space="preserve">A requirement for File Format description and system changes that have been identified and recorded to be reviewed post Go Live.  </t>
  </si>
  <si>
    <t xml:space="preserve">A requirement to enable the correct profiles to be added automatically and not manually. </t>
  </si>
  <si>
    <t xml:space="preserve">A requirement to validate that; the recipient within the file header is the same as the Shipper short code within records, where any discrepancies are found – these should be rejected. </t>
  </si>
  <si>
    <t>A Requirement for DMSP to be informed via GCC when the Class 1 confirmation request is cancelled</t>
  </si>
  <si>
    <t>A requirement to change file format hierarchy.
The UMR file U01 record is currently registered in AMT as having unlimited occurrences – this need to be changed to 300,000 occurrences as per the approved file format hierarchy.</t>
  </si>
  <si>
    <t>A requirement to support the Competition and Markets Authority (CMA) order to provide data to Price comparison Websites (PCWs) to facilitate faster switching.</t>
  </si>
  <si>
    <t>Drivers of Change</t>
  </si>
  <si>
    <t>Change Request Title</t>
  </si>
  <si>
    <t>Requirement(s) of Change Request/Proposal</t>
  </si>
  <si>
    <t xml:space="preserve">Proposed Status </t>
  </si>
  <si>
    <t>Not in UNC, users require this for quotes and transportation charges</t>
  </si>
  <si>
    <t>A requirement to create an enduring solution for National Grid to receive the billing history data to feed into the analysis, that will be conducted as part of the Phase 4 and Charging Review (Gas).The data is required from Nexus Implementation date on an enduring basis (annual and monthly basis which is dependant on that particular report) via report/s which should have the flexibility to be run by a number of users (within Market Change Gas). </t>
  </si>
  <si>
    <t>COR 3995 was submitted to deliver the report. However, as part of this change order they have developed an interim solution to support the change till the enduring solution is delivered.</t>
  </si>
  <si>
    <t>This is not breaching the code because we have a workaround in place, Xoserve will input the meter reads supplied by the registered User until such time as a fix is implemented. We are expecting extremely low volumes on this.</t>
  </si>
  <si>
    <t>There was a project COR4043 that delivered the interim solution however it was agreed that Beverly Viney will be raising a separate Change Proposal for the enduring solution.</t>
  </si>
  <si>
    <t>As part of COR2831.5 this requirement was supposed to be delivered but it was deferred and it needs to be considered for the DSC prioritisation.</t>
  </si>
  <si>
    <t>A requirement that all external reports produced from the SAP BW solution would be submitted to Users via an automated delivery mechanism.</t>
  </si>
  <si>
    <t>A requirement to receive Network connection(s) reference numbers and the ability to store these reference numbers in a central system.</t>
  </si>
  <si>
    <t>COR3386</t>
  </si>
  <si>
    <t xml:space="preserve">A requirement to create a new role that includes all activities that can be undertaken within DNs to facilitate more efficient working practices. </t>
  </si>
  <si>
    <t>UKLP</t>
  </si>
  <si>
    <t>MOD432 text - G1.6.6Code implies we will notify the user 'New formula year AQ &amp; SOQ
First notification due to be issued March 18</t>
  </si>
  <si>
    <t>CP Required (CDSP Proposed R1.1)</t>
  </si>
  <si>
    <t>CP Required (CDSP Proposed)</t>
  </si>
  <si>
    <t>CP Required (CDSP proposed)</t>
  </si>
  <si>
    <t>CP Available (CDSP Proposed)</t>
  </si>
  <si>
    <t>Proposed for Bubbling Under</t>
  </si>
  <si>
    <t>16 Provision of supply point information services and other services required to be provided under condition of the GT Licence
18 Provision of user reports and information</t>
  </si>
  <si>
    <t>16 Provision of supply point information services and other services required to be provided under condition of the GT Licence
21 Data flows and services to Network Operators</t>
  </si>
  <si>
    <t>5 Metered volume and quantity
16 Provision of supply point information services and other services required to be provided under condition of the GT Licence</t>
  </si>
  <si>
    <t>1 Manage supply point registration</t>
  </si>
  <si>
    <t>1 Manage supply point registration
5 Metered volume and quantity
16 Provision of supply point information services and other services required to be provided under condition of the GT Licence</t>
  </si>
  <si>
    <t>18 Provision of user reports and information</t>
  </si>
  <si>
    <t>5 Metered volume and quantity</t>
  </si>
  <si>
    <t>7 NTS Capacity, LDZ Capacity, Commodity, Reconciliation, Ad-hoc adjustment and balancing invoices
21 Data flows and services to Network Operators</t>
  </si>
  <si>
    <t>5 Metered volume and quantity
6 Annual quantity, DM Supply Point and Offtake Rate Reviews</t>
  </si>
  <si>
    <t>6 Annual quantity, DM Supply Point and Offtake Rate Reviews</t>
  </si>
  <si>
    <t>21 Data flows and services to Network Operators</t>
  </si>
  <si>
    <t>9 User admission and termination</t>
  </si>
  <si>
    <t>7: NTS Capacity, LDZ Capacity, Commodity, Reconciliation, Ad-Hoc Adjustment and Energy Balancing Invoices</t>
  </si>
  <si>
    <t>Low</t>
  </si>
  <si>
    <t>High</t>
  </si>
  <si>
    <t>Medium</t>
  </si>
  <si>
    <t>CP Available (CDSP Proposed R1.1)</t>
  </si>
  <si>
    <t>21 Data flows and services to Network Operators
14 Provision of reporting services to Gas Transporters</t>
  </si>
  <si>
    <t>UKLP060</t>
  </si>
  <si>
    <t>UKLP065</t>
  </si>
  <si>
    <t>UKLP071</t>
  </si>
  <si>
    <t>To Be Determined</t>
  </si>
  <si>
    <t>UKLP072</t>
  </si>
  <si>
    <t>DSC Proposed Priority
10/05/2017</t>
  </si>
  <si>
    <t>UKLP073</t>
  </si>
  <si>
    <t>Discussed in DSC meeting 10/05/2017
The validation rules are contained in a supplementary guidance and not in UNC. Inner tolerance validation not applied.
There should be 2 Change Proposals submitted for this change to cover RGMA and Retro.</t>
  </si>
  <si>
    <t>UKLP096</t>
  </si>
  <si>
    <t>UKLP109</t>
  </si>
  <si>
    <t>UKLP112</t>
  </si>
  <si>
    <t>UKLP113</t>
  </si>
  <si>
    <t>UKLP122</t>
  </si>
  <si>
    <t>UKLP136</t>
  </si>
  <si>
    <t xml:space="preserve">
18 Provision of user reports and information</t>
  </si>
  <si>
    <t>A requirement to support the duplicate invoice &amp; supporting information from the new UK Link application</t>
  </si>
  <si>
    <t>UKLP140</t>
  </si>
  <si>
    <t>UKLP142</t>
  </si>
  <si>
    <t>CDSP has submitted a Change Order for this requirement in September 2015 which has the XRN 3830.</t>
  </si>
  <si>
    <t>XRN3830</t>
  </si>
  <si>
    <t>UKLP147</t>
  </si>
  <si>
    <t>UKLP152</t>
  </si>
  <si>
    <t>UKLP154</t>
  </si>
  <si>
    <t>UKLP155</t>
  </si>
  <si>
    <t>UKLP159</t>
  </si>
  <si>
    <t xml:space="preserve">A requirement to archive historical transactional (invoicing and supporting) files, dating back up to 7 years prior to Go-Live date. </t>
  </si>
  <si>
    <t>CR prioritised at DSC Meeting 10/05/17 
Score given = High</t>
  </si>
  <si>
    <t>UKLP162</t>
  </si>
  <si>
    <t>UKLP189</t>
  </si>
  <si>
    <t>UKLP192</t>
  </si>
  <si>
    <t>OFGEM need to instruct the Networks to update a suite of reports after Xoserve provide the delivery timescales.</t>
  </si>
  <si>
    <t xml:space="preserve">Impact Assessment on changes to Market Intelligence report and Change of Supplier reporting suite ahead of OFGEM RFI </t>
  </si>
  <si>
    <t>UKLP194</t>
  </si>
  <si>
    <t>UKLP197</t>
  </si>
  <si>
    <t>18 Provision of user reports and information
21 Data flows and services to Network Operators</t>
  </si>
  <si>
    <t>UKLP198</t>
  </si>
  <si>
    <t>UKLP202</t>
  </si>
  <si>
    <t>UKLP203</t>
  </si>
  <si>
    <t>UKLP222</t>
  </si>
  <si>
    <t>UKLP223</t>
  </si>
  <si>
    <t>B4.9.5 (d) states a User can amend capacity at certain times via capacity revision.  A User can submit a re-confirmation to revise capacity to fulfil the requirement.  Extremely low volumes of MPRN's impacted.</t>
  </si>
  <si>
    <t>UKLP225</t>
  </si>
  <si>
    <t>UKLP226</t>
  </si>
  <si>
    <t>UKLP233</t>
  </si>
  <si>
    <t>UKLP244</t>
  </si>
  <si>
    <t>CP Available (DSC Prioritised)</t>
  </si>
  <si>
    <t>UKLP249</t>
  </si>
  <si>
    <t>UKLP251</t>
  </si>
  <si>
    <t>CP Required (DSC Prioritised)</t>
  </si>
  <si>
    <t>BAU Change</t>
  </si>
  <si>
    <t>UKLP256</t>
  </si>
  <si>
    <t>A requirement to support G1.5.2(a) that states what qualifies to be class 1.</t>
  </si>
  <si>
    <t>This is not breaching the code because there is a workaround in place to ensure those impacted sites.</t>
  </si>
  <si>
    <t>UKLP257</t>
  </si>
  <si>
    <t>UKLP258</t>
  </si>
  <si>
    <t>UKLP262</t>
  </si>
  <si>
    <t>UKLP267</t>
  </si>
  <si>
    <t>UKLP270</t>
  </si>
  <si>
    <t>UKLP271</t>
  </si>
  <si>
    <t>UKLP272</t>
  </si>
  <si>
    <t>UKLP273</t>
  </si>
  <si>
    <t>UKLP276</t>
  </si>
  <si>
    <t>UKLP277</t>
  </si>
  <si>
    <t>UKLP279</t>
  </si>
  <si>
    <t xml:space="preserve">The code reference is B4.7G5. There is no workaround in place therefore it is required to be implemented in  release 1.1 as ratchets run from 1st October each year. </t>
  </si>
  <si>
    <t>UKLP280</t>
  </si>
  <si>
    <t>Various File Format changes identified in December 2016</t>
  </si>
  <si>
    <t>UKLP281</t>
  </si>
  <si>
    <t xml:space="preserve">A requirement for an enduring solution to split invoicing automated without manual intervention is required by 1 year after UKLP Go Live. </t>
  </si>
  <si>
    <t>DNs
Shippers
NTS</t>
  </si>
  <si>
    <t>7 NTS Capacity, LDZ Capacity, Commodity, Reconciliation, Ad-hoc adjustment and balancing invoices</t>
  </si>
  <si>
    <t>UKLP287</t>
  </si>
  <si>
    <t>A requirement to ensure correct adjustment period is billed for SSP sites as part of the back billing (GSR site visit) process.</t>
  </si>
  <si>
    <t>A requirement to ensure correct reconciliation billing following a CSEPs Project change.</t>
  </si>
  <si>
    <t>UKLP289</t>
  </si>
  <si>
    <t>iGTs
Shippers</t>
  </si>
  <si>
    <t>Changes to the upper parameter of the XDO partial refresh file</t>
  </si>
  <si>
    <t xml:space="preserve">A requirement to ensure that the obligations in the Smart Energy Code are fully met. At present a request greater than 30k MPRNs can not be met. The SEC does not stipulate a size restriction and therefore the DCC / DSP can submit a partial request of any size up to a full portfolio.  
</t>
  </si>
  <si>
    <t>Smart</t>
  </si>
  <si>
    <t>UKLP292</t>
  </si>
  <si>
    <t>UKLP293</t>
  </si>
  <si>
    <t xml:space="preserve">A requirement to ensure that the treatment of the DXI and DXR files meets the obligations in the Smart Energy Code. The SEC does not stipulate a size restriction and therefore the DCC / DSP can submit a file of any size. 
</t>
  </si>
  <si>
    <t>UKLP301</t>
  </si>
  <si>
    <r>
      <t>A read requirement to be generated each year for any Meter Point that do not have a read recorded post LIS -3 years to be loaded by 1</t>
    </r>
    <r>
      <rPr>
        <vertAlign val="superscript"/>
        <sz val="10"/>
        <rFont val="Arial"/>
        <family val="2"/>
      </rPr>
      <t>st</t>
    </r>
    <r>
      <rPr>
        <sz val="10"/>
        <rFont val="Arial"/>
        <family val="2"/>
      </rPr>
      <t xml:space="preserve"> April each year.  This read is required to be issued to, and identifiable by, the registered User as it will be used for Reconciliation purposes.</t>
    </r>
  </si>
  <si>
    <t>Shippers
Xoserve</t>
  </si>
  <si>
    <t>UKLP306</t>
  </si>
  <si>
    <t>UKLP305</t>
  </si>
  <si>
    <t>UKLP307</t>
  </si>
  <si>
    <t>UKLP309</t>
  </si>
  <si>
    <t>Quarterly smart metering reporting for HSE and DNs</t>
  </si>
  <si>
    <t>A requirement to produce a quarterly report to be provided as a national report to the HS&amp;E and as a DN level report to each network summarising meter exchanges and installations.</t>
  </si>
  <si>
    <t>UKLP317</t>
  </si>
  <si>
    <t>UKLP132A</t>
  </si>
  <si>
    <t>UKLP315</t>
  </si>
  <si>
    <t>UKLP319</t>
  </si>
  <si>
    <t xml:space="preserve">A requirement to develop a proposal to update Sites and Meters with Meter Asset details as per MOD455S. </t>
  </si>
  <si>
    <t>UKLP325</t>
  </si>
  <si>
    <t>MOD 573 - Sets implementation date 1st October 2017</t>
  </si>
  <si>
    <t>Missing Key Data Item from iGTs to Shippers (Plot Number)</t>
  </si>
  <si>
    <t>A requirement to create notification to Shippers of any reads missing in a batch of reads for Class 3 SMP’s</t>
  </si>
  <si>
    <t>A requirement for solution options for a GDE solution to remove the offline solution.</t>
  </si>
  <si>
    <t xml:space="preserve">A requirement to include the Plot number within current Shippers File Formats.  </t>
  </si>
  <si>
    <t>A requirement to include the PAF Indicator field on VAD and ACR file formats.</t>
  </si>
  <si>
    <t>Change to DN files .DDU .DDS &amp; .CPM</t>
  </si>
  <si>
    <t>A requirement to have a consistent approach to the treatment of reads, being all reads recorded are marked ‘suspect’ and it will be Shippers responsibility to either replace reads or submit a  latest reading to trigger reconciliation and generate the adjustment to charges.</t>
  </si>
  <si>
    <t>A requirement to issue notification of all reads (the Registered User only) marked ‘Suspect’</t>
  </si>
  <si>
    <t>A requirement to review the current process as it has a huge customer satisfaction impact for end consumers as their ending with old and starting with new Supplier readings could be different.</t>
  </si>
  <si>
    <t xml:space="preserve">A requirement for changes to the Market Intelligence report and Change of Supplier reporting suite. </t>
  </si>
  <si>
    <t>Addition of new fields from CMS to Xoserve's SAP Business Warehouse to enable use in future reporting services.</t>
  </si>
  <si>
    <t>A requirement for an enduring solution for the Energy Theft Tip-Off Services provider to identify an MPRN for an address where they receive a tip-off/notification of a suspected theft of gas situation. Xoserve would provide a monthly report to the Energy Theft Tip-Off Services provider via a .csv file. </t>
  </si>
  <si>
    <t>Theft Risk Assessment Service Tip-off Hotline Data Provision – Enduring Solution</t>
  </si>
  <si>
    <t>DNs</t>
  </si>
  <si>
    <t>Change number of occurrences in the K13 record for SSMP’s</t>
  </si>
  <si>
    <t>A requirement to update supplier code to contain prospective Supplier and Shipper values(SUPPLIER SHORT CODE and SHIPPER SHORT CODE  in K13 record (TRS/TRF file)).</t>
  </si>
  <si>
    <t xml:space="preserve">Functional change to reflect data that has been nulled in output files provided to Shippers  </t>
  </si>
  <si>
    <t xml:space="preserve">The changes include introduction of obligations on Distribution Networks (DNs) to supply specific information to NG Transmission in the event of a Gas Deficit Emergency (GDE).  </t>
  </si>
  <si>
    <t>Addition of new Vulnerable Customer Needs codes</t>
  </si>
  <si>
    <t xml:space="preserve">An OFGEM lead requirement, their final consultation requires the new needs codes to be in use from 1st June 2017, this will be reiterated through license condition changes to Gas Transporter licences. </t>
  </si>
  <si>
    <t xml:space="preserve">Various File Format Changes identified in August 2016 </t>
  </si>
  <si>
    <t>A requirement to change the structure and composition of the Unique Sites file format (e.g. additional field, optionality/allowable values etc.) to enable files to be issued and received.</t>
  </si>
  <si>
    <t xml:space="preserve">A requirement to accept Class 2 Meter Points and to be a configurable upper value with the ability to increase/decrease if required. There could be a significant number of Class 2 Meter Points, some of which will have lower AQ/SOQ value (LSP’s that still require nomination). </t>
  </si>
  <si>
    <t xml:space="preserve">A requirement to amend rules so NOT to issue a referral in the below scenario. SAP is referring a nomination to DN’s when the User has requested prevailing SOQ/SHQ values but the SOQ/SHQ is &gt;16 /&lt;24. In this scenario no referral is required and an offer should be issued to User (providing all other validations are passed). </t>
  </si>
  <si>
    <t>DNs
Shippers</t>
  </si>
  <si>
    <t>A requirement to ensure a facilitation is available to censor check the appropriate Correction Factor is being applied and thus consumption can be calculated. In addition, the Energy Thermal Regulations document state the requirements for what Correction Factor that must be applied.</t>
  </si>
  <si>
    <t>A requirements to be in place to assist customers in vulnerable situations; 
- Aligned vulnerable customer needs codes between Gas and electricity
- Mapping of existing vulnerable customer needs code to new vulnerable customer needs code</t>
  </si>
  <si>
    <t xml:space="preserve">A requirement iGTs would like IIL &amp; IDL files to split, the total file into its daily components.
SAP produces a single “catch up” file covering all the “down” days. </t>
  </si>
  <si>
    <t>Proposal for process improvements for Supporting Information files (AML,COI and CZI)</t>
  </si>
  <si>
    <t xml:space="preserve">A requirement to the supporting information program to enable the simulation of the supporting information files before the actual generation and submission of these  supporting information files for delivery.  </t>
  </si>
  <si>
    <t xml:space="preserve">A requirement to support the Sybase solution and NLS data. The design of the Sybase solution based on the business requirements and the BW capability delivered, a solution design gap has been identified where the use of reports through the Universe reporting layer capability are unable to read NLS data.  </t>
  </si>
  <si>
    <t xml:space="preserve">DNs
iGTs
Shippers
</t>
  </si>
  <si>
    <t>iGTs</t>
  </si>
  <si>
    <t>A requirement to support twin streams. 
The current NRL T04,S91 &amp; T50 files does not support the communication of twin stream: these being SMP’S that have multiple asset and reads.</t>
  </si>
  <si>
    <t>A requirement to add an optional field to the S75 which would provide visibility of provision year AQ data.  
The value would be populated where this had been derived for the forthcoming year, and had yet to become effective.</t>
  </si>
  <si>
    <t>A requirement to include read validation to the reads supplied by the Registered User in the RGMA and Retro update file flows.
A read tolerance override flag will be required to be added to the relevant file formats and validation to consider when the tolerance override flag has been set the by User.</t>
  </si>
  <si>
    <t>A requirement to correct the smearing process for Annual shrinkage in SAP because the current design is considering the variance period as 6 months and this will not work as expected with the new Go live date as 01-June-2017. If the error persists it will result in incorrect charges present in the amendment invoice (AMS) and will have financial impacts to Networks revenue.</t>
  </si>
  <si>
    <t>New CO to support enduring solution is required</t>
  </si>
  <si>
    <t>MOD 431 – Validations against file header and data within records</t>
  </si>
  <si>
    <t>We would be in breach of code until this is fixed. No identified workaround, required to issue out Nov 17</t>
  </si>
  <si>
    <t xml:space="preserve">A requirement for the following changes to the DN DDS and DDU files:
1. Twin stream meters  - For DDS and DDU files to only contain the first asset for a twin stream meter i.e. suppress any instances where there is a second record for an MPRN.  
2. Rolling AQ updates – For the DDU file to not include any records relating to rolling AQ updates. 
</t>
  </si>
  <si>
    <t xml:space="preserve">A requirement to develop two reports to validate the amendment invoices. 
1. Meter Point Details Report 
2. Sector Breakdown Report </t>
  </si>
  <si>
    <t>MOD 455s - updating of Meter Asset information by the transporter</t>
  </si>
  <si>
    <t>MOD Implementation Date</t>
  </si>
  <si>
    <t>Reports required under UNC TPD V16.1 in Nexus (reports required by MOD 520A)</t>
  </si>
  <si>
    <t>UKLP300</t>
  </si>
  <si>
    <t xml:space="preserve">A requirement to support the delivery of MOD 434 into the UK Link Solution Design. </t>
  </si>
  <si>
    <t xml:space="preserve">Annual Production and notification of LIS 3 years read </t>
  </si>
  <si>
    <t>Serial No</t>
  </si>
  <si>
    <t xml:space="preserve">Existing Change Proposal  No </t>
  </si>
  <si>
    <t>Xoserve Change Request No</t>
  </si>
  <si>
    <t>Related to MOD Ref</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</si>
</sst>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mmm\-yyyy"/>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sz val="10"/>
      <color indexed="8"/>
      <name val="Arial"/>
      <family val="2"/>
    </font>
    <font>
      <sz val="11"/>
      <color indexed="8"/>
      <name val="Calibri"/>
      <family val="2"/>
    </font>
    <font>
      <b/>
      <u/>
      <sz val="11"/>
      <color theme="1"/>
      <name val="Calibri"/>
      <family val="2"/>
      <scheme val="minor"/>
    </font>
    <font>
      <sz val="11"/>
      <color rgb="FFFF0000"/>
      <name val="Calibri"/>
      <family val="2"/>
      <scheme val="minor"/>
    </font>
    <font>
      <sz val="10"/>
      <color rgb="FFFF0000"/>
      <name val="Calibri"/>
      <family val="2"/>
    </font>
    <font>
      <i/>
      <sz val="11"/>
      <color theme="1"/>
      <name val="Calibri"/>
      <family val="2"/>
      <scheme val="minor"/>
    </font>
    <font>
      <sz val="10"/>
      <color rgb="FF000000"/>
      <name val="Segoe UI"/>
      <family val="2"/>
    </font>
    <font>
      <i/>
      <sz val="11"/>
      <color rgb="FF7F7F7F"/>
      <name val="Calibri"/>
      <family val="2"/>
      <scheme val="minor"/>
    </font>
    <font>
      <sz val="9"/>
      <color indexed="81"/>
      <name val="Tahoma"/>
      <family val="2"/>
    </font>
    <font>
      <b/>
      <sz val="9"/>
      <color indexed="81"/>
      <name val="Tahoma"/>
      <family val="2"/>
    </font>
    <font>
      <u/>
      <sz val="11"/>
      <color theme="10"/>
      <name val="Calibri"/>
      <family val="2"/>
      <scheme val="minor"/>
    </font>
    <font>
      <sz val="10"/>
      <color theme="1"/>
      <name val="Gill Sans MT"/>
      <family val="2"/>
    </font>
    <font>
      <sz val="10"/>
      <color theme="1"/>
      <name val="Arial"/>
      <family val="2"/>
    </font>
    <font>
      <b/>
      <sz val="12"/>
      <color theme="1"/>
      <name val="Arial"/>
      <family val="2"/>
    </font>
    <font>
      <vertAlign val="superscript"/>
      <sz val="10"/>
      <color theme="1"/>
      <name val="Arial"/>
      <family val="2"/>
    </font>
    <font>
      <sz val="10"/>
      <color rgb="FFFF0000"/>
      <name val="Arial"/>
      <family val="2"/>
    </font>
    <font>
      <b/>
      <sz val="10"/>
      <color theme="1"/>
      <name val="Arial"/>
      <family val="2"/>
    </font>
    <font>
      <u/>
      <sz val="10"/>
      <color theme="10"/>
      <name val="Arial"/>
      <family val="2"/>
    </font>
    <font>
      <sz val="10"/>
      <name val="Arial"/>
      <family val="2"/>
    </font>
    <font>
      <u/>
      <sz val="10"/>
      <color rgb="FFFF0000"/>
      <name val="Arial"/>
      <family val="2"/>
    </font>
    <font>
      <vertAlign val="superscript"/>
      <sz val="10"/>
      <color rgb="FFFF0000"/>
      <name val="Arial"/>
      <family val="2"/>
    </font>
    <font>
      <sz val="11"/>
      <color theme="1"/>
      <name val="Arial"/>
      <family val="2"/>
    </font>
    <font>
      <b/>
      <sz val="18"/>
      <color theme="1"/>
      <name val="Arial"/>
      <family val="2"/>
    </font>
    <font>
      <b/>
      <sz val="11"/>
      <color theme="1"/>
      <name val="Arial"/>
      <family val="2"/>
    </font>
    <font>
      <b/>
      <sz val="16"/>
      <color theme="1"/>
      <name val="Arial"/>
      <family val="2"/>
    </font>
    <font>
      <b/>
      <sz val="11"/>
      <color theme="1" tint="0.34998626667073579"/>
      <name val="Arial"/>
      <family val="2"/>
    </font>
    <font>
      <sz val="11"/>
      <name val="Arial"/>
      <family val="2"/>
    </font>
    <font>
      <i/>
      <sz val="11"/>
      <color rgb="FF7F7F7F"/>
      <name val="Arial"/>
      <family val="2"/>
    </font>
    <font>
      <vertAlign val="superscript"/>
      <sz val="10"/>
      <name val="Arial"/>
      <family val="2"/>
    </font>
  </fonts>
  <fills count="15">
    <fill>
      <patternFill patternType="none"/>
    </fill>
    <fill>
      <patternFill patternType="gray125"/>
    </fill>
    <fill>
      <patternFill patternType="solid">
        <fgColor rgb="FFD3D3D3"/>
        <bgColor indexed="64"/>
      </patternFill>
    </fill>
    <fill>
      <patternFill patternType="solid">
        <fgColor rgb="FFF5F5F5"/>
        <bgColor indexed="64"/>
      </patternFill>
    </fill>
    <fill>
      <patternFill patternType="solid">
        <fgColor theme="4" tint="0.79998168889431442"/>
        <bgColor theme="4" tint="0.79998168889431442"/>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0"/>
        <bgColor indexed="64"/>
      </patternFill>
    </fill>
    <fill>
      <patternFill patternType="solid">
        <fgColor indexed="22"/>
        <bgColor indexed="0"/>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FF00"/>
        <bgColor indexed="64"/>
      </patternFill>
    </fill>
  </fills>
  <borders count="40">
    <border>
      <left/>
      <right/>
      <top/>
      <bottom/>
      <diagonal/>
    </border>
    <border>
      <left style="thin">
        <color auto="1"/>
      </left>
      <right style="thin">
        <color auto="1"/>
      </right>
      <top style="thin">
        <color auto="1"/>
      </top>
      <bottom style="thin">
        <color auto="1"/>
      </bottom>
      <diagonal/>
    </border>
    <border>
      <left/>
      <right/>
      <top/>
      <bottom style="thin">
        <color theme="4" tint="0.3999755851924192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theme="5" tint="0.39997558519241921"/>
      </top>
      <bottom style="thin">
        <color theme="5" tint="0.3999755851924192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12">
    <xf numFmtId="0" fontId="0" fillId="0" borderId="0"/>
    <xf numFmtId="0" fontId="4" fillId="0" borderId="0"/>
    <xf numFmtId="0" fontId="1" fillId="0" borderId="0"/>
    <xf numFmtId="0" fontId="11" fillId="0" borderId="0" applyNumberFormat="0" applyFill="0" applyBorder="0" applyAlignment="0" applyProtection="0"/>
    <xf numFmtId="0" fontId="14" fillId="0" borderId="0" applyNumberFormat="0" applyFill="0" applyBorder="0" applyAlignment="0" applyProtection="0"/>
    <xf numFmtId="0" fontId="1" fillId="0" borderId="0"/>
    <xf numFmtId="0" fontId="22" fillId="0" borderId="0"/>
    <xf numFmtId="9" fontId="22"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cellStyleXfs>
  <cellXfs count="235">
    <xf numFmtId="0" fontId="0" fillId="0" borderId="0" xfId="0"/>
    <xf numFmtId="0" fontId="0" fillId="0" borderId="0" xfId="0" applyAlignment="1">
      <alignment horizontal="left"/>
    </xf>
    <xf numFmtId="0" fontId="0" fillId="0" borderId="0" xfId="0" applyAlignment="1">
      <alignment horizontal="left" vertical="top"/>
    </xf>
    <xf numFmtId="0" fontId="0" fillId="0" borderId="1" xfId="0" applyBorder="1" applyAlignment="1">
      <alignment horizontal="left" vertical="top" wrapText="1"/>
    </xf>
    <xf numFmtId="0" fontId="0" fillId="0" borderId="0" xfId="0" pivotButton="1"/>
    <xf numFmtId="0" fontId="0" fillId="0" borderId="0" xfId="0" applyNumberFormat="1"/>
    <xf numFmtId="0" fontId="2" fillId="4" borderId="2" xfId="0" applyFont="1" applyFill="1" applyBorder="1"/>
    <xf numFmtId="0" fontId="2" fillId="0" borderId="0" xfId="0" applyFont="1"/>
    <xf numFmtId="0" fontId="6" fillId="0" borderId="0" xfId="0" applyFont="1"/>
    <xf numFmtId="0" fontId="0" fillId="0" borderId="1" xfId="0" applyBorder="1" applyAlignment="1">
      <alignment horizontal="left"/>
    </xf>
    <xf numFmtId="0" fontId="0" fillId="0" borderId="1" xfId="0" applyNumberFormat="1" applyBorder="1"/>
    <xf numFmtId="0" fontId="0" fillId="0" borderId="1" xfId="0" applyBorder="1"/>
    <xf numFmtId="0" fontId="0" fillId="0" borderId="1" xfId="0" pivotButton="1" applyBorder="1"/>
    <xf numFmtId="0" fontId="8" fillId="0" borderId="1" xfId="0" applyFont="1" applyBorder="1" applyAlignment="1">
      <alignment horizontal="left" wrapText="1" readingOrder="1"/>
    </xf>
    <xf numFmtId="0" fontId="7" fillId="0" borderId="1" xfId="0" applyFont="1" applyBorder="1"/>
    <xf numFmtId="0" fontId="9" fillId="0" borderId="0" xfId="0" applyFont="1"/>
    <xf numFmtId="0" fontId="0" fillId="0" borderId="0" xfId="0" applyAlignment="1">
      <alignment wrapText="1"/>
    </xf>
    <xf numFmtId="0" fontId="10" fillId="0" borderId="1" xfId="0" applyFont="1" applyBorder="1" applyAlignment="1">
      <alignment wrapText="1"/>
    </xf>
    <xf numFmtId="14" fontId="0" fillId="0" borderId="1" xfId="0" applyNumberFormat="1" applyBorder="1" applyAlignment="1">
      <alignment vertical="top" wrapText="1"/>
    </xf>
    <xf numFmtId="0" fontId="10" fillId="0" borderId="1" xfId="0" applyFont="1" applyBorder="1" applyAlignment="1">
      <alignment horizontal="left"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4" fontId="0" fillId="0" borderId="1" xfId="0" applyNumberFormat="1" applyFont="1" applyFill="1" applyBorder="1" applyAlignment="1">
      <alignment horizontal="center" vertical="center" wrapText="1"/>
    </xf>
    <xf numFmtId="0" fontId="0" fillId="0" borderId="1" xfId="0" applyBorder="1" applyAlignment="1">
      <alignment horizontal="center" vertical="top" wrapText="1"/>
    </xf>
    <xf numFmtId="49" fontId="0" fillId="0" borderId="1" xfId="0" applyNumberFormat="1" applyBorder="1" applyAlignment="1">
      <alignment horizontal="right" vertical="top" wrapText="1"/>
    </xf>
    <xf numFmtId="49" fontId="0" fillId="0" borderId="1" xfId="0" applyNumberFormat="1" applyBorder="1" applyAlignment="1">
      <alignment vertical="top" wrapText="1"/>
    </xf>
    <xf numFmtId="49" fontId="10" fillId="0" borderId="1" xfId="0" applyNumberFormat="1" applyFont="1" applyBorder="1" applyAlignment="1">
      <alignment wrapText="1"/>
    </xf>
    <xf numFmtId="0" fontId="0" fillId="0" borderId="1" xfId="0" applyBorder="1" applyAlignment="1">
      <alignment vertical="top" wrapText="1"/>
    </xf>
    <xf numFmtId="0" fontId="0" fillId="0" borderId="10" xfId="0" applyFont="1" applyBorder="1" applyAlignment="1">
      <alignment vertical="center" wrapText="1"/>
    </xf>
    <xf numFmtId="0" fontId="0" fillId="0" borderId="10" xfId="0" applyFont="1" applyBorder="1" applyAlignment="1">
      <alignment horizontal="center" vertical="center" wrapText="1"/>
    </xf>
    <xf numFmtId="14" fontId="15" fillId="0" borderId="10" xfId="0" applyNumberFormat="1" applyFont="1" applyBorder="1" applyAlignment="1">
      <alignment horizontal="center" vertical="center" wrapText="1"/>
    </xf>
    <xf numFmtId="0" fontId="0" fillId="0" borderId="1" xfId="0" applyFont="1" applyBorder="1" applyAlignment="1">
      <alignment vertical="center" wrapText="1"/>
    </xf>
    <xf numFmtId="0" fontId="0" fillId="0" borderId="1" xfId="0" applyFont="1" applyBorder="1" applyAlignment="1">
      <alignment horizontal="left" vertical="center" wrapText="1"/>
    </xf>
    <xf numFmtId="0" fontId="0" fillId="0" borderId="1" xfId="0" applyBorder="1" applyAlignment="1">
      <alignment wrapText="1"/>
    </xf>
    <xf numFmtId="0" fontId="14" fillId="0" borderId="1" xfId="4" applyBorder="1" applyAlignment="1">
      <alignment horizontal="center" vertical="top" wrapText="1"/>
    </xf>
    <xf numFmtId="0" fontId="2" fillId="5" borderId="1" xfId="0" applyFont="1" applyFill="1" applyBorder="1" applyAlignment="1">
      <alignment horizontal="center" wrapText="1"/>
    </xf>
    <xf numFmtId="0" fontId="2" fillId="5" borderId="1" xfId="0" applyFont="1" applyFill="1" applyBorder="1" applyAlignment="1">
      <alignment horizontal="center" vertical="top" wrapText="1"/>
    </xf>
    <xf numFmtId="49" fontId="2" fillId="5" borderId="1" xfId="0" applyNumberFormat="1" applyFont="1" applyFill="1" applyBorder="1" applyAlignment="1">
      <alignment horizontal="center" vertical="top" wrapText="1"/>
    </xf>
    <xf numFmtId="14" fontId="0" fillId="0" borderId="0" xfId="0" applyNumberFormat="1" applyAlignment="1">
      <alignment wrapText="1"/>
    </xf>
    <xf numFmtId="0" fontId="0" fillId="0" borderId="0" xfId="0" applyAlignment="1">
      <alignment horizontal="left" indent="1"/>
    </xf>
    <xf numFmtId="0" fontId="5" fillId="11" borderId="11" xfId="1" applyFont="1" applyFill="1" applyBorder="1" applyAlignment="1">
      <alignment horizontal="center"/>
    </xf>
    <xf numFmtId="0" fontId="5" fillId="0" borderId="12" xfId="1" applyFont="1" applyFill="1" applyBorder="1" applyAlignment="1">
      <alignment horizontal="right" wrapText="1"/>
    </xf>
    <xf numFmtId="0" fontId="5" fillId="0" borderId="12" xfId="1" applyFont="1" applyFill="1" applyBorder="1" applyAlignment="1">
      <alignment wrapText="1"/>
    </xf>
    <xf numFmtId="22" fontId="5" fillId="0" borderId="12" xfId="1" applyNumberFormat="1" applyFont="1" applyFill="1" applyBorder="1" applyAlignment="1">
      <alignment horizontal="right" wrapText="1"/>
    </xf>
    <xf numFmtId="0" fontId="4" fillId="0" borderId="0" xfId="1"/>
    <xf numFmtId="0" fontId="17" fillId="0" borderId="18" xfId="0" applyFont="1" applyBorder="1" applyAlignment="1">
      <alignment horizontal="center" vertical="center" wrapText="1"/>
    </xf>
    <xf numFmtId="0" fontId="17" fillId="0" borderId="19" xfId="0" applyFont="1" applyBorder="1" applyAlignment="1">
      <alignment horizontal="center" vertical="center" wrapText="1"/>
    </xf>
    <xf numFmtId="0" fontId="16" fillId="0" borderId="21" xfId="0" applyFont="1" applyBorder="1" applyAlignment="1">
      <alignment vertical="center" wrapText="1"/>
    </xf>
    <xf numFmtId="0" fontId="16" fillId="0" borderId="1" xfId="0" applyFont="1" applyBorder="1" applyAlignment="1">
      <alignment horizontal="left" vertical="center" wrapText="1" indent="2"/>
    </xf>
    <xf numFmtId="0" fontId="16" fillId="0" borderId="1" xfId="0" applyFont="1" applyFill="1" applyBorder="1" applyAlignment="1">
      <alignment horizontal="left" vertical="center" wrapText="1" indent="2"/>
    </xf>
    <xf numFmtId="0" fontId="16" fillId="0" borderId="20" xfId="0" applyFont="1" applyBorder="1" applyAlignment="1">
      <alignment vertical="center" wrapText="1"/>
    </xf>
    <xf numFmtId="0" fontId="16" fillId="0" borderId="1" xfId="0" applyFont="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49" fontId="19" fillId="0" borderId="1" xfId="0" applyNumberFormat="1" applyFont="1" applyBorder="1" applyAlignment="1">
      <alignment horizontal="center" vertical="center"/>
    </xf>
    <xf numFmtId="49" fontId="19"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14" fontId="16" fillId="0" borderId="1" xfId="0" applyNumberFormat="1" applyFont="1" applyBorder="1" applyAlignment="1">
      <alignment horizontal="center" vertical="center" wrapText="1"/>
    </xf>
    <xf numFmtId="0" fontId="16"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14" fontId="19" fillId="0" borderId="1" xfId="0" applyNumberFormat="1" applyFont="1" applyBorder="1" applyAlignment="1">
      <alignment horizontal="center" vertical="center"/>
    </xf>
    <xf numFmtId="14" fontId="19" fillId="0" borderId="1" xfId="0" applyNumberFormat="1" applyFont="1" applyBorder="1" applyAlignment="1">
      <alignment horizontal="center" vertical="center" wrapText="1"/>
    </xf>
    <xf numFmtId="14" fontId="19" fillId="0" borderId="1" xfId="0" applyNumberFormat="1" applyFont="1" applyFill="1" applyBorder="1" applyAlignment="1">
      <alignment horizontal="center" vertical="center" wrapText="1"/>
    </xf>
    <xf numFmtId="0" fontId="23" fillId="0" borderId="1" xfId="4" applyFont="1" applyFill="1" applyBorder="1" applyAlignment="1">
      <alignment horizontal="center" vertical="center" wrapText="1"/>
    </xf>
    <xf numFmtId="0" fontId="23" fillId="0" borderId="1" xfId="4" applyFont="1" applyBorder="1" applyAlignment="1">
      <alignment horizontal="center" vertical="center"/>
    </xf>
    <xf numFmtId="0" fontId="19" fillId="0" borderId="0" xfId="0" applyFont="1" applyAlignment="1">
      <alignment horizontal="center" vertical="center" wrapText="1"/>
    </xf>
    <xf numFmtId="0" fontId="16" fillId="14" borderId="1"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16" fillId="14" borderId="23" xfId="0" applyFont="1" applyFill="1" applyBorder="1" applyAlignment="1">
      <alignment horizontal="center" vertical="center"/>
    </xf>
    <xf numFmtId="0" fontId="19" fillId="0" borderId="23" xfId="0" applyFont="1" applyFill="1" applyBorder="1" applyAlignment="1">
      <alignment horizontal="center" vertical="center"/>
    </xf>
    <xf numFmtId="0" fontId="19" fillId="0" borderId="23" xfId="0" applyFont="1" applyBorder="1" applyAlignment="1">
      <alignment horizontal="center" vertical="center"/>
    </xf>
    <xf numFmtId="0" fontId="19" fillId="0" borderId="23" xfId="0" applyFont="1" applyBorder="1" applyAlignment="1">
      <alignment horizontal="center" vertical="center" wrapText="1"/>
    </xf>
    <xf numFmtId="14" fontId="19" fillId="0" borderId="23" xfId="0" applyNumberFormat="1" applyFont="1" applyBorder="1" applyAlignment="1">
      <alignment horizontal="center" vertical="center"/>
    </xf>
    <xf numFmtId="49" fontId="19" fillId="0" borderId="23" xfId="0" applyNumberFormat="1" applyFont="1" applyBorder="1" applyAlignment="1">
      <alignment horizontal="center" vertical="center" wrapText="1"/>
    </xf>
    <xf numFmtId="49" fontId="19" fillId="0" borderId="23" xfId="0" applyNumberFormat="1" applyFont="1" applyBorder="1" applyAlignment="1">
      <alignment horizontal="center" vertical="center"/>
    </xf>
    <xf numFmtId="0" fontId="19" fillId="0" borderId="23" xfId="0" applyFont="1" applyBorder="1" applyAlignment="1">
      <alignment horizontal="left" vertical="top" wrapText="1"/>
    </xf>
    <xf numFmtId="0" fontId="19" fillId="14" borderId="23" xfId="0" applyFont="1" applyFill="1" applyBorder="1" applyAlignment="1">
      <alignment horizontal="center" vertical="center"/>
    </xf>
    <xf numFmtId="168" fontId="19" fillId="0" borderId="23" xfId="0" applyNumberFormat="1" applyFont="1" applyBorder="1" applyAlignment="1">
      <alignment horizontal="center" vertical="center"/>
    </xf>
    <xf numFmtId="0" fontId="7" fillId="0" borderId="23" xfId="0" applyFont="1" applyFill="1" applyBorder="1" applyAlignment="1">
      <alignment horizontal="center" vertical="center" wrapText="1"/>
    </xf>
    <xf numFmtId="0" fontId="25" fillId="0" borderId="0" xfId="0" applyFont="1"/>
    <xf numFmtId="0" fontId="26" fillId="6" borderId="22" xfId="0" applyFont="1" applyFill="1" applyBorder="1" applyAlignment="1">
      <alignment horizontal="center" wrapText="1"/>
    </xf>
    <xf numFmtId="0" fontId="27" fillId="8" borderId="3" xfId="0" applyFont="1" applyFill="1" applyBorder="1" applyAlignment="1">
      <alignment vertical="center" wrapText="1"/>
    </xf>
    <xf numFmtId="0" fontId="26" fillId="6" borderId="17" xfId="0" applyFont="1" applyFill="1" applyBorder="1" applyAlignment="1">
      <alignment horizontal="center" wrapText="1"/>
    </xf>
    <xf numFmtId="0" fontId="27" fillId="6" borderId="3" xfId="0" applyFont="1" applyFill="1" applyBorder="1" applyAlignment="1">
      <alignment horizontal="center" vertical="top" wrapText="1"/>
    </xf>
    <xf numFmtId="0" fontId="25" fillId="0" borderId="0" xfId="0" applyFont="1" applyAlignment="1">
      <alignment wrapText="1"/>
    </xf>
    <xf numFmtId="0" fontId="27" fillId="6" borderId="5" xfId="0" applyFont="1" applyFill="1" applyBorder="1" applyAlignment="1">
      <alignment horizontal="center" vertical="top" wrapText="1"/>
    </xf>
    <xf numFmtId="0" fontId="29" fillId="7" borderId="17" xfId="0" applyFont="1" applyFill="1" applyBorder="1" applyAlignment="1">
      <alignment horizontal="center" vertical="top" wrapText="1"/>
    </xf>
    <xf numFmtId="49" fontId="27" fillId="7" borderId="5" xfId="0" applyNumberFormat="1" applyFont="1" applyFill="1" applyBorder="1" applyAlignment="1">
      <alignment horizontal="center" vertical="top" wrapText="1"/>
    </xf>
    <xf numFmtId="49" fontId="27" fillId="12" borderId="5" xfId="0" applyNumberFormat="1" applyFont="1" applyFill="1" applyBorder="1" applyAlignment="1">
      <alignment horizontal="center" vertical="center" wrapText="1"/>
    </xf>
    <xf numFmtId="49" fontId="27" fillId="7" borderId="5" xfId="0" applyNumberFormat="1" applyFont="1" applyFill="1" applyBorder="1" applyAlignment="1">
      <alignment horizontal="center" vertical="center" wrapText="1"/>
    </xf>
    <xf numFmtId="0" fontId="25" fillId="6" borderId="1" xfId="0" applyFont="1" applyFill="1" applyBorder="1" applyAlignment="1">
      <alignment horizontal="center" vertical="top" wrapText="1"/>
    </xf>
    <xf numFmtId="0" fontId="22" fillId="9" borderId="5" xfId="0" applyFont="1" applyFill="1" applyBorder="1" applyAlignment="1">
      <alignment horizontal="left" vertical="top" wrapText="1"/>
    </xf>
    <xf numFmtId="49" fontId="30" fillId="9" borderId="23" xfId="0" applyNumberFormat="1" applyFont="1" applyFill="1" applyBorder="1" applyAlignment="1">
      <alignment horizontal="left" vertical="top" wrapText="1"/>
    </xf>
    <xf numFmtId="14" fontId="25" fillId="9" borderId="23" xfId="0" applyNumberFormat="1" applyFont="1" applyFill="1" applyBorder="1" applyAlignment="1">
      <alignment horizontal="left" vertical="top" wrapText="1"/>
    </xf>
    <xf numFmtId="49" fontId="31" fillId="6" borderId="1" xfId="3" applyNumberFormat="1" applyFont="1" applyFill="1" applyBorder="1" applyAlignment="1">
      <alignment horizontal="center" vertical="center" wrapText="1"/>
    </xf>
    <xf numFmtId="0" fontId="31" fillId="6" borderId="1" xfId="3" applyFont="1" applyFill="1" applyBorder="1" applyAlignment="1">
      <alignment horizontal="center" vertical="center"/>
    </xf>
    <xf numFmtId="0" fontId="31" fillId="12" borderId="1" xfId="3" applyFont="1" applyFill="1" applyBorder="1" applyAlignment="1">
      <alignment horizontal="center" vertical="center"/>
    </xf>
    <xf numFmtId="0" fontId="31" fillId="13" borderId="1" xfId="3" applyFont="1" applyFill="1" applyBorder="1" applyAlignment="1">
      <alignment horizontal="center" vertical="center"/>
    </xf>
    <xf numFmtId="0" fontId="31" fillId="8" borderId="1" xfId="3" applyFont="1" applyFill="1" applyBorder="1" applyAlignment="1">
      <alignment horizontal="center" vertical="center" wrapText="1"/>
    </xf>
    <xf numFmtId="0" fontId="31" fillId="0" borderId="1" xfId="3" applyFont="1" applyBorder="1" applyAlignment="1">
      <alignment horizontal="center" vertical="center"/>
    </xf>
    <xf numFmtId="0" fontId="31" fillId="6" borderId="1" xfId="3" applyFont="1" applyFill="1" applyBorder="1" applyAlignment="1">
      <alignment horizontal="center" vertical="center" wrapText="1"/>
    </xf>
    <xf numFmtId="0" fontId="25" fillId="13" borderId="1" xfId="0" applyFont="1" applyFill="1" applyBorder="1"/>
    <xf numFmtId="0" fontId="25" fillId="12" borderId="1" xfId="0" applyFont="1" applyFill="1" applyBorder="1"/>
    <xf numFmtId="0" fontId="25" fillId="0" borderId="1" xfId="0" applyFont="1" applyBorder="1"/>
    <xf numFmtId="0" fontId="30" fillId="9" borderId="23" xfId="0" applyFont="1" applyFill="1" applyBorder="1" applyAlignment="1">
      <alignment horizontal="left" vertical="top" wrapText="1"/>
    </xf>
    <xf numFmtId="0" fontId="25" fillId="8" borderId="1" xfId="0" applyFont="1" applyFill="1" applyBorder="1"/>
    <xf numFmtId="0" fontId="22" fillId="9" borderId="23" xfId="0" applyFont="1" applyFill="1" applyBorder="1" applyAlignment="1">
      <alignment horizontal="left" vertical="top" wrapText="1"/>
    </xf>
    <xf numFmtId="14" fontId="30" fillId="9" borderId="23" xfId="0" applyNumberFormat="1" applyFont="1" applyFill="1" applyBorder="1" applyAlignment="1">
      <alignment horizontal="left" vertical="top" wrapText="1"/>
    </xf>
    <xf numFmtId="0" fontId="22" fillId="9" borderId="23" xfId="0" applyNumberFormat="1" applyFont="1" applyFill="1" applyBorder="1" applyAlignment="1">
      <alignment horizontal="left" vertical="top" wrapText="1"/>
    </xf>
    <xf numFmtId="0" fontId="30" fillId="9" borderId="23" xfId="0" applyNumberFormat="1" applyFont="1" applyFill="1" applyBorder="1" applyAlignment="1">
      <alignment horizontal="left" vertical="top" wrapText="1"/>
    </xf>
    <xf numFmtId="0" fontId="30" fillId="9" borderId="23" xfId="0" applyFont="1" applyFill="1" applyBorder="1" applyAlignment="1">
      <alignment vertical="top"/>
    </xf>
    <xf numFmtId="0" fontId="30" fillId="9" borderId="0" xfId="0" applyFont="1" applyFill="1" applyAlignment="1">
      <alignment vertical="top"/>
    </xf>
    <xf numFmtId="0" fontId="19" fillId="0" borderId="24" xfId="0" applyFont="1" applyBorder="1" applyAlignment="1">
      <alignment horizontal="center" vertical="center"/>
    </xf>
    <xf numFmtId="0" fontId="16" fillId="0" borderId="24" xfId="0" applyFont="1" applyBorder="1" applyAlignment="1">
      <alignment horizontal="center" vertical="center"/>
    </xf>
    <xf numFmtId="0" fontId="16" fillId="0" borderId="24" xfId="0" applyFont="1" applyBorder="1" applyAlignment="1">
      <alignment horizontal="center" vertical="center" wrapText="1"/>
    </xf>
    <xf numFmtId="0" fontId="19" fillId="0" borderId="24" xfId="0" applyFont="1" applyBorder="1" applyAlignment="1">
      <alignment horizontal="center" vertical="center" wrapText="1"/>
    </xf>
    <xf numFmtId="49" fontId="16" fillId="0" borderId="24" xfId="0" applyNumberFormat="1" applyFont="1" applyBorder="1" applyAlignment="1">
      <alignment horizontal="center" vertical="center" wrapText="1"/>
    </xf>
    <xf numFmtId="49" fontId="16" fillId="0" borderId="24" xfId="0" applyNumberFormat="1" applyFont="1" applyBorder="1" applyAlignment="1">
      <alignment horizontal="center" vertical="center"/>
    </xf>
    <xf numFmtId="0" fontId="20" fillId="5" borderId="24" xfId="0" applyFont="1" applyFill="1" applyBorder="1" applyAlignment="1">
      <alignment horizontal="center" vertical="center"/>
    </xf>
    <xf numFmtId="0" fontId="20" fillId="5" borderId="24" xfId="0" applyFont="1" applyFill="1" applyBorder="1" applyAlignment="1">
      <alignment horizontal="center" vertical="center" wrapText="1"/>
    </xf>
    <xf numFmtId="49" fontId="20" fillId="5" borderId="24" xfId="0" applyNumberFormat="1" applyFont="1" applyFill="1" applyBorder="1" applyAlignment="1">
      <alignment horizontal="center" vertical="center" wrapText="1"/>
    </xf>
    <xf numFmtId="0" fontId="20" fillId="13" borderId="24" xfId="0" applyFont="1" applyFill="1" applyBorder="1" applyAlignment="1">
      <alignment horizontal="center" vertical="center" wrapText="1"/>
    </xf>
    <xf numFmtId="0" fontId="0" fillId="0" borderId="24" xfId="0" applyBorder="1" applyAlignment="1">
      <alignment horizontal="left" vertical="top"/>
    </xf>
    <xf numFmtId="0" fontId="3" fillId="2" borderId="24" xfId="6" applyFont="1" applyFill="1" applyBorder="1"/>
    <xf numFmtId="0" fontId="22" fillId="0" borderId="24" xfId="6" applyBorder="1" applyAlignment="1">
      <alignment wrapText="1"/>
    </xf>
    <xf numFmtId="0" fontId="22" fillId="0" borderId="24" xfId="6" quotePrefix="1" applyBorder="1" applyAlignment="1">
      <alignment wrapText="1"/>
    </xf>
    <xf numFmtId="14" fontId="22" fillId="0" borderId="24" xfId="6" applyNumberFormat="1" applyBorder="1" applyAlignment="1">
      <alignment wrapText="1"/>
    </xf>
    <xf numFmtId="0" fontId="22" fillId="3" borderId="24" xfId="6" applyFill="1" applyBorder="1" applyAlignment="1">
      <alignment wrapText="1"/>
    </xf>
    <xf numFmtId="14" fontId="22" fillId="3" borderId="24" xfId="6" applyNumberFormat="1" applyFill="1" applyBorder="1" applyAlignment="1">
      <alignment wrapText="1"/>
    </xf>
    <xf numFmtId="49" fontId="20" fillId="5" borderId="25" xfId="0" applyNumberFormat="1" applyFont="1" applyFill="1" applyBorder="1" applyAlignment="1">
      <alignment horizontal="center" vertical="center" wrapText="1"/>
    </xf>
    <xf numFmtId="0" fontId="20" fillId="5" borderId="25" xfId="0" applyFont="1" applyFill="1" applyBorder="1" applyAlignment="1">
      <alignment horizontal="center" vertical="center"/>
    </xf>
    <xf numFmtId="0" fontId="20" fillId="13" borderId="25"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16" fillId="14" borderId="1" xfId="0" applyFont="1" applyFill="1" applyBorder="1" applyAlignment="1">
      <alignment horizontal="center" vertical="center"/>
    </xf>
    <xf numFmtId="0" fontId="16" fillId="14" borderId="23" xfId="0" applyFont="1" applyFill="1" applyBorder="1" applyAlignment="1">
      <alignment horizontal="center" vertical="center" wrapText="1"/>
    </xf>
    <xf numFmtId="14" fontId="16" fillId="14" borderId="1" xfId="0" applyNumberFormat="1" applyFont="1" applyFill="1" applyBorder="1" applyAlignment="1">
      <alignment horizontal="center" vertical="center"/>
    </xf>
    <xf numFmtId="14" fontId="16" fillId="14" borderId="1" xfId="0" applyNumberFormat="1" applyFont="1" applyFill="1" applyBorder="1" applyAlignment="1">
      <alignment horizontal="center" vertical="center" wrapText="1"/>
    </xf>
    <xf numFmtId="49" fontId="16" fillId="14" borderId="1" xfId="0" applyNumberFormat="1" applyFont="1" applyFill="1" applyBorder="1" applyAlignment="1">
      <alignment horizontal="center" vertical="center" wrapText="1"/>
    </xf>
    <xf numFmtId="49" fontId="16" fillId="14" borderId="1" xfId="0" applyNumberFormat="1" applyFont="1" applyFill="1" applyBorder="1" applyAlignment="1">
      <alignment horizontal="center" vertical="center"/>
    </xf>
    <xf numFmtId="0" fontId="21" fillId="14" borderId="1" xfId="4" applyFont="1" applyFill="1" applyBorder="1" applyAlignment="1">
      <alignment horizontal="center" vertical="center"/>
    </xf>
    <xf numFmtId="0" fontId="16" fillId="14" borderId="25" xfId="0" applyFont="1" applyFill="1" applyBorder="1" applyAlignment="1">
      <alignment horizontal="center" vertical="center"/>
    </xf>
    <xf numFmtId="0" fontId="20" fillId="5" borderId="26" xfId="0" applyFont="1" applyFill="1" applyBorder="1" applyAlignment="1">
      <alignment horizontal="center" vertical="center" wrapText="1"/>
    </xf>
    <xf numFmtId="0" fontId="16" fillId="14" borderId="26" xfId="0" applyFont="1" applyFill="1" applyBorder="1" applyAlignment="1">
      <alignment horizontal="center" vertical="center"/>
    </xf>
    <xf numFmtId="0" fontId="16" fillId="14" borderId="27" xfId="0" applyFont="1" applyFill="1" applyBorder="1" applyAlignment="1">
      <alignment horizontal="center" vertical="center"/>
    </xf>
    <xf numFmtId="0" fontId="20" fillId="14" borderId="25" xfId="0" applyFont="1" applyFill="1" applyBorder="1" applyAlignment="1">
      <alignment horizontal="center" vertical="center" wrapText="1"/>
    </xf>
    <xf numFmtId="0" fontId="20" fillId="14" borderId="26" xfId="0" applyFont="1" applyFill="1" applyBorder="1" applyAlignment="1">
      <alignment horizontal="center" vertical="center" wrapText="1"/>
    </xf>
    <xf numFmtId="0" fontId="20" fillId="14" borderId="27" xfId="0" applyFont="1" applyFill="1" applyBorder="1" applyAlignment="1">
      <alignment horizontal="center" vertical="center" wrapText="1"/>
    </xf>
    <xf numFmtId="0" fontId="0" fillId="0" borderId="0" xfId="0" pivotButton="1" applyAlignment="1">
      <alignment wrapText="1"/>
    </xf>
    <xf numFmtId="0" fontId="0" fillId="0" borderId="28" xfId="0" pivotButton="1" applyBorder="1" applyAlignment="1">
      <alignment wrapText="1"/>
    </xf>
    <xf numFmtId="0" fontId="0" fillId="0" borderId="28" xfId="0" applyBorder="1" applyAlignment="1">
      <alignment wrapText="1"/>
    </xf>
    <xf numFmtId="0" fontId="0" fillId="0" borderId="28" xfId="0" applyBorder="1" applyAlignment="1">
      <alignment horizontal="left"/>
    </xf>
    <xf numFmtId="0" fontId="0" fillId="0" borderId="28" xfId="0" applyNumberFormat="1" applyBorder="1"/>
    <xf numFmtId="0" fontId="0" fillId="14" borderId="28" xfId="0" applyNumberFormat="1" applyFill="1" applyBorder="1"/>
    <xf numFmtId="0" fontId="0" fillId="14" borderId="0" xfId="0" applyFill="1" applyAlignment="1">
      <alignment wrapText="1"/>
    </xf>
    <xf numFmtId="14" fontId="0" fillId="0" borderId="0" xfId="0" applyNumberFormat="1"/>
    <xf numFmtId="0" fontId="22" fillId="10" borderId="0" xfId="0" applyFont="1" applyFill="1" applyBorder="1" applyAlignment="1">
      <alignment vertical="top" wrapText="1"/>
    </xf>
    <xf numFmtId="0" fontId="22" fillId="10" borderId="0" xfId="0" applyFont="1" applyFill="1" applyBorder="1" applyAlignment="1">
      <alignment horizontal="center" vertical="top" wrapText="1"/>
    </xf>
    <xf numFmtId="0" fontId="22" fillId="0" borderId="29" xfId="0" applyFont="1" applyFill="1" applyBorder="1" applyAlignment="1">
      <alignment horizontal="center" vertical="top" wrapText="1"/>
    </xf>
    <xf numFmtId="0" fontId="22" fillId="0" borderId="5" xfId="0" applyFont="1" applyFill="1" applyBorder="1" applyAlignment="1">
      <alignment horizontal="center" vertical="top" wrapText="1"/>
    </xf>
    <xf numFmtId="0" fontId="22" fillId="0" borderId="5" xfId="0" applyFont="1" applyFill="1" applyBorder="1" applyAlignment="1">
      <alignment vertical="top" wrapText="1"/>
    </xf>
    <xf numFmtId="49" fontId="22" fillId="0" borderId="5" xfId="0" applyNumberFormat="1" applyFont="1" applyFill="1" applyBorder="1" applyAlignment="1">
      <alignment horizontal="center" vertical="top" wrapText="1"/>
    </xf>
    <xf numFmtId="14" fontId="22" fillId="0" borderId="5" xfId="0" applyNumberFormat="1" applyFont="1" applyFill="1" applyBorder="1" applyAlignment="1">
      <alignment horizontal="center" vertical="top" wrapText="1"/>
    </xf>
    <xf numFmtId="0" fontId="22" fillId="0" borderId="30" xfId="0" applyFont="1" applyFill="1" applyBorder="1" applyAlignment="1">
      <alignment horizontal="center" vertical="top" wrapText="1"/>
    </xf>
    <xf numFmtId="0" fontId="22" fillId="0" borderId="0" xfId="0" applyFont="1" applyFill="1" applyBorder="1" applyAlignment="1">
      <alignment vertical="top" wrapText="1"/>
    </xf>
    <xf numFmtId="0" fontId="22" fillId="0" borderId="0" xfId="0" applyFont="1" applyFill="1" applyBorder="1" applyAlignment="1">
      <alignment horizontal="center" vertical="top" wrapText="1"/>
    </xf>
    <xf numFmtId="0" fontId="22" fillId="0" borderId="0" xfId="0" applyFont="1" applyFill="1" applyBorder="1" applyAlignment="1">
      <alignment horizontal="left" vertical="top" wrapText="1"/>
    </xf>
    <xf numFmtId="49" fontId="22" fillId="10" borderId="0" xfId="0" applyNumberFormat="1" applyFont="1" applyFill="1" applyBorder="1" applyAlignment="1">
      <alignment horizontal="center" vertical="top" wrapText="1"/>
    </xf>
    <xf numFmtId="0" fontId="3" fillId="5" borderId="31" xfId="0" applyFont="1" applyFill="1" applyBorder="1" applyAlignment="1">
      <alignment horizontal="center" vertical="top" wrapText="1"/>
    </xf>
    <xf numFmtId="0" fontId="3" fillId="5" borderId="32" xfId="0" applyFont="1" applyFill="1" applyBorder="1" applyAlignment="1">
      <alignment horizontal="center" vertical="top" wrapText="1"/>
    </xf>
    <xf numFmtId="49" fontId="3" fillId="5" borderId="32" xfId="0" applyNumberFormat="1" applyFont="1" applyFill="1" applyBorder="1" applyAlignment="1">
      <alignment horizontal="center" vertical="top" wrapText="1"/>
    </xf>
    <xf numFmtId="0" fontId="3" fillId="5" borderId="33" xfId="0" applyFont="1" applyFill="1" applyBorder="1" applyAlignment="1">
      <alignment horizontal="center" vertical="top" wrapText="1"/>
    </xf>
    <xf numFmtId="0" fontId="22" fillId="0" borderId="34" xfId="0" applyFont="1" applyFill="1" applyBorder="1" applyAlignment="1">
      <alignment horizontal="center" vertical="top" wrapText="1"/>
    </xf>
    <xf numFmtId="0" fontId="22" fillId="0" borderId="35" xfId="0" applyFont="1" applyFill="1" applyBorder="1" applyAlignment="1">
      <alignment horizontal="center" vertical="top" wrapText="1"/>
    </xf>
    <xf numFmtId="0" fontId="22" fillId="0" borderId="35" xfId="0" applyFont="1" applyFill="1" applyBorder="1" applyAlignment="1">
      <alignment vertical="top" wrapText="1"/>
    </xf>
    <xf numFmtId="49" fontId="22" fillId="0" borderId="35" xfId="0" applyNumberFormat="1" applyFont="1" applyFill="1" applyBorder="1" applyAlignment="1">
      <alignment horizontal="center" vertical="top" wrapText="1"/>
    </xf>
    <xf numFmtId="14" fontId="22" fillId="0" borderId="35" xfId="0" applyNumberFormat="1" applyFont="1" applyFill="1" applyBorder="1" applyAlignment="1">
      <alignment horizontal="center" vertical="top" wrapText="1"/>
    </xf>
    <xf numFmtId="0" fontId="22" fillId="0" borderId="36" xfId="0" applyFont="1" applyFill="1" applyBorder="1" applyAlignment="1">
      <alignment horizontal="center" vertical="top" wrapText="1"/>
    </xf>
    <xf numFmtId="0" fontId="22" fillId="0" borderId="35" xfId="0" applyFont="1" applyFill="1" applyBorder="1" applyAlignment="1">
      <alignment horizontal="left" vertical="top" wrapText="1"/>
    </xf>
    <xf numFmtId="0" fontId="3" fillId="0" borderId="35" xfId="0" applyFont="1" applyFill="1" applyBorder="1" applyAlignment="1">
      <alignment horizontal="center" vertical="top" wrapText="1"/>
    </xf>
    <xf numFmtId="0" fontId="22" fillId="0" borderId="37" xfId="0" applyFont="1" applyFill="1" applyBorder="1" applyAlignment="1">
      <alignment horizontal="center" vertical="top" wrapText="1"/>
    </xf>
    <xf numFmtId="0" fontId="22" fillId="0" borderId="38" xfId="0" applyFont="1" applyFill="1" applyBorder="1" applyAlignment="1">
      <alignment horizontal="center" vertical="top" wrapText="1"/>
    </xf>
    <xf numFmtId="0" fontId="22" fillId="0" borderId="38" xfId="0" applyFont="1" applyFill="1" applyBorder="1" applyAlignment="1">
      <alignment vertical="top" wrapText="1"/>
    </xf>
    <xf numFmtId="49" fontId="22" fillId="0" borderId="38" xfId="0" applyNumberFormat="1" applyFont="1" applyFill="1" applyBorder="1" applyAlignment="1">
      <alignment horizontal="center" vertical="top" wrapText="1"/>
    </xf>
    <xf numFmtId="0" fontId="22" fillId="0" borderId="39" xfId="0" applyFont="1" applyFill="1" applyBorder="1" applyAlignment="1">
      <alignment horizontal="center" vertical="top" wrapText="1"/>
    </xf>
    <xf numFmtId="0" fontId="16" fillId="0" borderId="4" xfId="0" applyFont="1" applyBorder="1" applyAlignment="1">
      <alignment horizontal="left" vertical="top"/>
    </xf>
    <xf numFmtId="0" fontId="16" fillId="0" borderId="3" xfId="0" applyFont="1" applyBorder="1" applyAlignment="1">
      <alignment horizontal="left" vertical="top"/>
    </xf>
    <xf numFmtId="0" fontId="16" fillId="0" borderId="5" xfId="0" applyFont="1" applyBorder="1" applyAlignment="1">
      <alignment horizontal="left" vertical="top"/>
    </xf>
    <xf numFmtId="0" fontId="16" fillId="0" borderId="1" xfId="0" applyFont="1" applyBorder="1" applyAlignment="1">
      <alignment horizontal="left" vertical="top"/>
    </xf>
    <xf numFmtId="0" fontId="27" fillId="12" borderId="4" xfId="0" applyFont="1" applyFill="1" applyBorder="1" applyAlignment="1">
      <alignment horizontal="center" vertical="top" wrapText="1"/>
    </xf>
    <xf numFmtId="0" fontId="27" fillId="12" borderId="3" xfId="0" applyFont="1" applyFill="1" applyBorder="1" applyAlignment="1">
      <alignment horizontal="center" vertical="top" wrapText="1"/>
    </xf>
    <xf numFmtId="0" fontId="27" fillId="12" borderId="5" xfId="0" applyFont="1" applyFill="1" applyBorder="1" applyAlignment="1">
      <alignment horizontal="center" vertical="top" wrapText="1"/>
    </xf>
    <xf numFmtId="0" fontId="26" fillId="10" borderId="0" xfId="0" applyFont="1" applyFill="1" applyBorder="1" applyAlignment="1">
      <alignment horizontal="center" wrapText="1"/>
    </xf>
    <xf numFmtId="0" fontId="26" fillId="10" borderId="6" xfId="0" applyFont="1" applyFill="1" applyBorder="1" applyAlignment="1">
      <alignment horizontal="center" wrapText="1"/>
    </xf>
    <xf numFmtId="0" fontId="28" fillId="8" borderId="4" xfId="0" applyFont="1" applyFill="1" applyBorder="1" applyAlignment="1">
      <alignment horizontal="center" vertical="center" wrapText="1"/>
    </xf>
    <xf numFmtId="0" fontId="28" fillId="8" borderId="3" xfId="0" applyFont="1" applyFill="1" applyBorder="1" applyAlignment="1">
      <alignment horizontal="center" vertical="center" wrapText="1"/>
    </xf>
    <xf numFmtId="0" fontId="28" fillId="8"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6" fillId="13" borderId="13" xfId="0" applyFont="1" applyFill="1" applyBorder="1" applyAlignment="1">
      <alignment horizontal="center" wrapText="1"/>
    </xf>
    <xf numFmtId="0" fontId="26" fillId="13" borderId="14" xfId="0" applyFont="1" applyFill="1" applyBorder="1" applyAlignment="1">
      <alignment horizontal="center" wrapText="1"/>
    </xf>
    <xf numFmtId="0" fontId="26" fillId="13" borderId="15" xfId="0" applyFont="1" applyFill="1" applyBorder="1" applyAlignment="1">
      <alignment horizontal="center" wrapText="1"/>
    </xf>
    <xf numFmtId="0" fontId="26" fillId="13" borderId="16" xfId="0" applyFont="1" applyFill="1" applyBorder="1" applyAlignment="1">
      <alignment horizontal="center" wrapText="1"/>
    </xf>
    <xf numFmtId="0" fontId="26" fillId="13" borderId="6" xfId="0" applyFont="1" applyFill="1" applyBorder="1" applyAlignment="1">
      <alignment horizontal="center" wrapText="1"/>
    </xf>
    <xf numFmtId="0" fontId="26" fillId="13" borderId="17" xfId="0" applyFont="1" applyFill="1" applyBorder="1" applyAlignment="1">
      <alignment horizontal="center" wrapText="1"/>
    </xf>
    <xf numFmtId="0" fontId="27" fillId="10" borderId="4"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27" fillId="13" borderId="4" xfId="0" applyFont="1" applyFill="1" applyBorder="1" applyAlignment="1">
      <alignment horizontal="center" vertical="center" wrapText="1"/>
    </xf>
    <xf numFmtId="0" fontId="27" fillId="13" borderId="3" xfId="0" applyFont="1" applyFill="1" applyBorder="1" applyAlignment="1">
      <alignment horizontal="center" vertical="center" wrapText="1"/>
    </xf>
    <xf numFmtId="0" fontId="27" fillId="12" borderId="4" xfId="0" applyFont="1" applyFill="1" applyBorder="1" applyAlignment="1">
      <alignment horizontal="center" vertical="center" wrapText="1"/>
    </xf>
    <xf numFmtId="0" fontId="27" fillId="12" borderId="3" xfId="0" applyFont="1" applyFill="1" applyBorder="1" applyAlignment="1">
      <alignment horizontal="center" vertical="center" wrapText="1"/>
    </xf>
    <xf numFmtId="0" fontId="27" fillId="13" borderId="5" xfId="0" applyFont="1" applyFill="1" applyBorder="1" applyAlignment="1">
      <alignment horizontal="center" vertical="center" wrapText="1"/>
    </xf>
    <xf numFmtId="0" fontId="29" fillId="7" borderId="7" xfId="0" applyFont="1" applyFill="1" applyBorder="1" applyAlignment="1">
      <alignment horizontal="center" vertical="top" wrapText="1"/>
    </xf>
    <xf numFmtId="0" fontId="29" fillId="7" borderId="9" xfId="0" applyFont="1" applyFill="1" applyBorder="1" applyAlignment="1">
      <alignment horizontal="center" vertical="top" wrapText="1"/>
    </xf>
    <xf numFmtId="0" fontId="29" fillId="7" borderId="8" xfId="0" applyFont="1" applyFill="1" applyBorder="1" applyAlignment="1">
      <alignment horizontal="center" vertical="top" wrapText="1"/>
    </xf>
    <xf numFmtId="0" fontId="26" fillId="9" borderId="13" xfId="0" applyFont="1" applyFill="1" applyBorder="1" applyAlignment="1">
      <alignment horizontal="center" wrapText="1"/>
    </xf>
    <xf numFmtId="0" fontId="26" fillId="9" borderId="14" xfId="0" applyFont="1" applyFill="1" applyBorder="1" applyAlignment="1">
      <alignment horizontal="center" wrapText="1"/>
    </xf>
    <xf numFmtId="0" fontId="26" fillId="9" borderId="15" xfId="0" applyFont="1" applyFill="1" applyBorder="1" applyAlignment="1">
      <alignment horizontal="center" wrapText="1"/>
    </xf>
    <xf numFmtId="0" fontId="26" fillId="9" borderId="16" xfId="0" applyFont="1" applyFill="1" applyBorder="1" applyAlignment="1">
      <alignment horizontal="center" wrapText="1"/>
    </xf>
    <xf numFmtId="0" fontId="26" fillId="9" borderId="6" xfId="0" applyFont="1" applyFill="1" applyBorder="1" applyAlignment="1">
      <alignment horizontal="center" wrapText="1"/>
    </xf>
    <xf numFmtId="0" fontId="26" fillId="9" borderId="17" xfId="0" applyFont="1" applyFill="1" applyBorder="1" applyAlignment="1">
      <alignment horizontal="center" wrapText="1"/>
    </xf>
    <xf numFmtId="0" fontId="27" fillId="9" borderId="4" xfId="0" applyFont="1" applyFill="1" applyBorder="1" applyAlignment="1">
      <alignment horizontal="center" vertical="center" wrapText="1"/>
    </xf>
    <xf numFmtId="0" fontId="27" fillId="9" borderId="5" xfId="0" applyFont="1" applyFill="1" applyBorder="1" applyAlignment="1">
      <alignment horizontal="center" vertical="center" wrapText="1"/>
    </xf>
    <xf numFmtId="0" fontId="27" fillId="12" borderId="5" xfId="0" applyFont="1" applyFill="1" applyBorder="1" applyAlignment="1">
      <alignment horizontal="center" vertical="center" wrapText="1"/>
    </xf>
    <xf numFmtId="0" fontId="28" fillId="6" borderId="1" xfId="0" applyFont="1" applyFill="1" applyBorder="1" applyAlignment="1">
      <alignment horizontal="center" wrapText="1"/>
    </xf>
    <xf numFmtId="0" fontId="17" fillId="6" borderId="4" xfId="0" applyFont="1" applyFill="1" applyBorder="1" applyAlignment="1">
      <alignment horizontal="center" vertical="center"/>
    </xf>
    <xf numFmtId="0" fontId="17" fillId="6" borderId="5" xfId="0" applyFont="1" applyFill="1" applyBorder="1" applyAlignment="1">
      <alignment horizontal="center" vertical="center"/>
    </xf>
    <xf numFmtId="0" fontId="17" fillId="6" borderId="4" xfId="0" applyFont="1" applyFill="1" applyBorder="1" applyAlignment="1">
      <alignment horizontal="center" vertical="center" wrapText="1"/>
    </xf>
    <xf numFmtId="0" fontId="17" fillId="6" borderId="5" xfId="0" applyFont="1" applyFill="1" applyBorder="1" applyAlignment="1">
      <alignment horizontal="center" vertical="center" wrapText="1"/>
    </xf>
    <xf numFmtId="0" fontId="26" fillId="6" borderId="13" xfId="0" applyFont="1" applyFill="1" applyBorder="1" applyAlignment="1">
      <alignment horizontal="center" wrapText="1"/>
    </xf>
    <xf numFmtId="0" fontId="26" fillId="6" borderId="14" xfId="0" applyFont="1" applyFill="1" applyBorder="1" applyAlignment="1">
      <alignment horizontal="center" wrapText="1"/>
    </xf>
    <xf numFmtId="0" fontId="26" fillId="6" borderId="15" xfId="0" applyFont="1" applyFill="1" applyBorder="1" applyAlignment="1">
      <alignment horizontal="center" wrapText="1"/>
    </xf>
    <xf numFmtId="0" fontId="26" fillId="6" borderId="16" xfId="0" applyFont="1" applyFill="1" applyBorder="1" applyAlignment="1">
      <alignment horizontal="center" wrapText="1"/>
    </xf>
    <xf numFmtId="0" fontId="26" fillId="6" borderId="6" xfId="0" applyFont="1" applyFill="1" applyBorder="1" applyAlignment="1">
      <alignment horizontal="center" wrapText="1"/>
    </xf>
    <xf numFmtId="0" fontId="26" fillId="6" borderId="17" xfId="0" applyFont="1" applyFill="1" applyBorder="1" applyAlignment="1">
      <alignment horizontal="center" wrapText="1"/>
    </xf>
  </cellXfs>
  <cellStyles count="12">
    <cellStyle name="Comma [0] 2" xfId="11"/>
    <cellStyle name="Comma 2" xfId="10"/>
    <cellStyle name="Currency [0] 2" xfId="9"/>
    <cellStyle name="Currency 2" xfId="8"/>
    <cellStyle name="Explanatory Text" xfId="3" builtinId="53"/>
    <cellStyle name="Hyperlink" xfId="4" builtinId="8"/>
    <cellStyle name="Normal" xfId="0" builtinId="0"/>
    <cellStyle name="Normal 2" xfId="6"/>
    <cellStyle name="Normal 4" xfId="5"/>
    <cellStyle name="Normal 7" xfId="2"/>
    <cellStyle name="Normal_Sheet1" xfId="1"/>
    <cellStyle name="Percent 2" xfId="7"/>
  </cellStyles>
  <dxfs count="25">
    <dxf>
      <fill>
        <patternFill patternType="solid">
          <bgColor rgb="FFFFFF00"/>
        </patternFill>
      </fill>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1" defaultTableStyle="TableStyleMedium2" defaultPivotStyle="PivotStyleLight16">
    <tableStyle name="Table 2" pivot="0" count="0"/>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24" Type="http://schemas.openxmlformats.org/officeDocument/2006/relationships/customXml" Target="../customXml/item1.xml"/><Relationship Id="rId25" Type="http://schemas.openxmlformats.org/officeDocument/2006/relationships/customXml" Target="../customXml/item2.xml"/><Relationship Id="rId26" Type="http://schemas.openxmlformats.org/officeDocument/2006/relationships/customXml" Target="../customXml/item3.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pivotCacheDefinition" Target="pivotCache/pivotCacheDefinition1.xml"/><Relationship Id="rId16" Type="http://schemas.openxmlformats.org/officeDocument/2006/relationships/pivotCacheDefinition" Target="pivotCache/pivotCacheDefinition2.xml"/><Relationship Id="rId17" Type="http://schemas.openxmlformats.org/officeDocument/2006/relationships/pivotCacheDefinition" Target="pivotCache/pivotCacheDefinition3.xml"/><Relationship Id="rId18" Type="http://schemas.openxmlformats.org/officeDocument/2006/relationships/pivotCacheDefinition" Target="pivotCache/pivotCacheDefinition4.xml"/><Relationship Id="rId19" Type="http://schemas.openxmlformats.org/officeDocument/2006/relationships/pivotCacheDefinition" Target="pivotCache/pivotCacheDefinition5.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[DSC ChMC Change Demand Backlog V2.xlsx]Sheet1!PivotTable1</c:name>
    <c:fmtId val="0"/>
  </c:pivotSource>
  <c:chart>
    <c:title>
      <c:tx>
        <c:rich>
          <a:bodyPr/>
          <a:lstStyle/>
          <a:p>
            <a:pPr>
              <a:defRPr/>
            </a:pPr>
            <a:r>
              <a:rPr lang="en-US"/>
              <a:t>CR Drivers</a:t>
            </a:r>
          </a:p>
        </c:rich>
      </c:tx>
      <c:overlay val="0"/>
    </c:title>
    <c:autoTitleDeleted val="0"/>
    <c:pivotFmts>
      <c:pivotFmt>
        <c:idx val="0"/>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pieChart>
        <c:varyColors val="1"/>
        <c:ser>
          <c:idx val="0"/>
          <c:order val="0"/>
          <c:tx>
            <c:strRef>
              <c:f>Sheet1!$B$3</c:f>
              <c:strCache>
                <c:ptCount val="1"/>
                <c:pt idx="0">
                  <c:v>Total</c:v>
                </c:pt>
              </c:strCache>
            </c:strRef>
          </c:tx>
          <c:dLbls>
            <c:txPr>
              <a:bodyPr/>
              <a:lstStyle/>
              <a:p>
                <a:pPr>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Sheet1!$A$4:$A$8</c:f>
              <c:strCache>
                <c:ptCount val="4"/>
                <c:pt idx="0">
                  <c:v>Business Excellence </c:v>
                </c:pt>
                <c:pt idx="1">
                  <c:v>Market Driven</c:v>
                </c:pt>
                <c:pt idx="2">
                  <c:v>Service Introduction</c:v>
                </c:pt>
                <c:pt idx="3">
                  <c:v>Service Sustaining</c:v>
                </c:pt>
              </c:strCache>
            </c:strRef>
          </c:cat>
          <c:val>
            <c:numRef>
              <c:f>Sheet1!$B$4:$B$8</c:f>
              <c:numCache>
                <c:formatCode>General</c:formatCode>
                <c:ptCount val="4"/>
                <c:pt idx="0">
                  <c:v>35.0</c:v>
                </c:pt>
                <c:pt idx="1">
                  <c:v>14.0</c:v>
                </c:pt>
                <c:pt idx="2">
                  <c:v>1.0</c:v>
                </c:pt>
                <c:pt idx="3">
                  <c:v>27.0</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[DSC ChMC Change Demand Backlog V2.xlsx]Sheet1!PivotTable2</c:name>
    <c:fmtId val="0"/>
  </c:pivotSource>
  <c:chart>
    <c:title>
      <c:overlay val="0"/>
    </c:title>
    <c:autoTitleDeleted val="0"/>
    <c:pivotFmts>
      <c:pivotFmt>
        <c:idx val="0"/>
        <c:marker>
          <c:symbol val="none"/>
        </c:marker>
      </c:pivotFmt>
      <c:pivotFmt>
        <c:idx val="1"/>
        <c:marker>
          <c:symbol val="none"/>
        </c:marker>
      </c:pivotFmt>
      <c:pivotFmt>
        <c:idx val="2"/>
      </c:pivotFmt>
    </c:pivotFmts>
    <c:plotArea>
      <c:layout/>
      <c:lineChart>
        <c:grouping val="stacked"/>
        <c:varyColors val="0"/>
        <c:ser>
          <c:idx val="0"/>
          <c:order val="0"/>
          <c:tx>
            <c:strRef>
              <c:f>Sheet1!$B$23</c:f>
              <c:strCache>
                <c:ptCount val="1"/>
                <c:pt idx="0">
                  <c:v>Total</c:v>
                </c:pt>
              </c:strCache>
            </c:strRef>
          </c:tx>
          <c:cat>
            <c:strRef>
              <c:f>Sheet1!$A$24:$A$29</c:f>
              <c:strCache>
                <c:ptCount val="5"/>
                <c:pt idx="0">
                  <c:v>1 - Critical</c:v>
                </c:pt>
                <c:pt idx="1">
                  <c:v>2 - High</c:v>
                </c:pt>
                <c:pt idx="2">
                  <c:v>3 - Medium</c:v>
                </c:pt>
                <c:pt idx="3">
                  <c:v>4 - Low</c:v>
                </c:pt>
                <c:pt idx="4">
                  <c:v>Not Provided</c:v>
                </c:pt>
              </c:strCache>
            </c:strRef>
          </c:cat>
          <c:val>
            <c:numRef>
              <c:f>Sheet1!$B$24:$B$29</c:f>
              <c:numCache>
                <c:formatCode>General</c:formatCode>
                <c:ptCount val="5"/>
                <c:pt idx="0">
                  <c:v>3.0</c:v>
                </c:pt>
                <c:pt idx="1">
                  <c:v>3.0</c:v>
                </c:pt>
                <c:pt idx="2">
                  <c:v>1.0</c:v>
                </c:pt>
                <c:pt idx="3">
                  <c:v>6.0</c:v>
                </c:pt>
                <c:pt idx="4">
                  <c:v>1.0</c:v>
                </c:pt>
              </c:numCache>
            </c:numRef>
          </c:val>
          <c:smooth val="0"/>
        </c:ser>
        <c:dLbls>
          <c:showLegendKey val="0"/>
          <c:showVal val="0"/>
          <c:showCatName val="0"/>
          <c:showSerName val="0"/>
          <c:showPercent val="0"/>
          <c:showBubbleSize val="0"/>
        </c:dLbls>
        <c:marker val="1"/>
        <c:smooth val="0"/>
        <c:axId val="318415536"/>
        <c:axId val="360985232"/>
      </c:lineChart>
      <c:catAx>
        <c:axId val="318415536"/>
        <c:scaling>
          <c:orientation val="minMax"/>
        </c:scaling>
        <c:delete val="0"/>
        <c:axPos val="b"/>
        <c:numFmt formatCode="General" sourceLinked="0"/>
        <c:majorTickMark val="out"/>
        <c:minorTickMark val="none"/>
        <c:tickLblPos val="nextTo"/>
        <c:crossAx val="360985232"/>
        <c:crosses val="autoZero"/>
        <c:auto val="1"/>
        <c:lblAlgn val="ctr"/>
        <c:lblOffset val="100"/>
        <c:noMultiLvlLbl val="0"/>
      </c:catAx>
      <c:valAx>
        <c:axId val="360985232"/>
        <c:scaling>
          <c:orientation val="minMax"/>
        </c:scaling>
        <c:delete val="0"/>
        <c:axPos val="l"/>
        <c:majorGridlines/>
        <c:numFmt formatCode="General" sourceLinked="1"/>
        <c:majorTickMark val="out"/>
        <c:minorTickMark val="none"/>
        <c:tickLblPos val="nextTo"/>
        <c:crossAx val="318415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4" Type="http://schemas.openxmlformats.org/officeDocument/2006/relationships/image" Target="../media/image5.emf"/><Relationship Id="rId5" Type="http://schemas.openxmlformats.org/officeDocument/2006/relationships/image" Target="../media/image6.emf"/><Relationship Id="rId6" Type="http://schemas.openxmlformats.org/officeDocument/2006/relationships/image" Target="../media/image7.emf"/><Relationship Id="rId7" Type="http://schemas.openxmlformats.org/officeDocument/2006/relationships/image" Target="../media/image8.emf"/><Relationship Id="rId8" Type="http://schemas.openxmlformats.org/officeDocument/2006/relationships/image" Target="../media/image9.emf"/><Relationship Id="rId9" Type="http://schemas.openxmlformats.org/officeDocument/2006/relationships/image" Target="../media/image10.emf"/><Relationship Id="rId1" Type="http://schemas.openxmlformats.org/officeDocument/2006/relationships/image" Target="../media/image2.emf"/><Relationship Id="rId2"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12700</xdr:colOff>
          <xdr:row>1</xdr:row>
          <xdr:rowOff>50800</xdr:rowOff>
        </xdr:from>
        <xdr:to>
          <xdr:col>28</xdr:col>
          <xdr:colOff>927100</xdr:colOff>
          <xdr:row>1</xdr:row>
          <xdr:rowOff>787400</xdr:rowOff>
        </xdr:to>
        <xdr:sp macro="" textlink="">
          <xdr:nvSpPr>
            <xdr:cNvPr id="24578" name="Object 2" hidden="1">
              <a:extLst>
                <a:ext uri="{63B3BB69-23CF-44E3-9099-C40C66FF867C}">
                  <a14:compatExt spid="_x0000_s2457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xdr:row>
          <xdr:rowOff>0</xdr:rowOff>
        </xdr:from>
        <xdr:to>
          <xdr:col>28</xdr:col>
          <xdr:colOff>914400</xdr:colOff>
          <xdr:row>2</xdr:row>
          <xdr:rowOff>685800</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xdr:row>
          <xdr:rowOff>0</xdr:rowOff>
        </xdr:from>
        <xdr:to>
          <xdr:col>28</xdr:col>
          <xdr:colOff>914400</xdr:colOff>
          <xdr:row>3</xdr:row>
          <xdr:rowOff>685800</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xdr:row>
          <xdr:rowOff>0</xdr:rowOff>
        </xdr:from>
        <xdr:to>
          <xdr:col>28</xdr:col>
          <xdr:colOff>914400</xdr:colOff>
          <xdr:row>4</xdr:row>
          <xdr:rowOff>685800</xdr:rowOff>
        </xdr:to>
        <xdr:sp macro="" textlink="">
          <xdr:nvSpPr>
            <xdr:cNvPr id="24581" name="Object 5" hidden="1">
              <a:extLst>
                <a:ext uri="{63B3BB69-23CF-44E3-9099-C40C66FF867C}">
                  <a14:compatExt spid="_x0000_s2458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5</xdr:row>
          <xdr:rowOff>0</xdr:rowOff>
        </xdr:from>
        <xdr:to>
          <xdr:col>28</xdr:col>
          <xdr:colOff>914400</xdr:colOff>
          <xdr:row>5</xdr:row>
          <xdr:rowOff>685800</xdr:rowOff>
        </xdr:to>
        <xdr:sp macro="" textlink="">
          <xdr:nvSpPr>
            <xdr:cNvPr id="24582" name="Object 6" hidden="1">
              <a:extLst>
                <a:ext uri="{63B3BB69-23CF-44E3-9099-C40C66FF867C}">
                  <a14:compatExt spid="_x0000_s24582"/>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6</xdr:row>
          <xdr:rowOff>0</xdr:rowOff>
        </xdr:from>
        <xdr:to>
          <xdr:col>28</xdr:col>
          <xdr:colOff>914400</xdr:colOff>
          <xdr:row>6</xdr:row>
          <xdr:rowOff>685800</xdr:rowOff>
        </xdr:to>
        <xdr:sp macro="" textlink="">
          <xdr:nvSpPr>
            <xdr:cNvPr id="24583" name="Object 7" hidden="1">
              <a:extLst>
                <a:ext uri="{63B3BB69-23CF-44E3-9099-C40C66FF867C}">
                  <a14:compatExt spid="_x0000_s2458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7</xdr:row>
          <xdr:rowOff>0</xdr:rowOff>
        </xdr:from>
        <xdr:to>
          <xdr:col>28</xdr:col>
          <xdr:colOff>914400</xdr:colOff>
          <xdr:row>7</xdr:row>
          <xdr:rowOff>685800</xdr:rowOff>
        </xdr:to>
        <xdr:sp macro="" textlink="">
          <xdr:nvSpPr>
            <xdr:cNvPr id="24584" name="Object 8" hidden="1">
              <a:extLst>
                <a:ext uri="{63B3BB69-23CF-44E3-9099-C40C66FF867C}">
                  <a14:compatExt spid="_x0000_s24584"/>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28</xdr:col>
          <xdr:colOff>914400</xdr:colOff>
          <xdr:row>8</xdr:row>
          <xdr:rowOff>685800</xdr:rowOff>
        </xdr:to>
        <xdr:sp macro="" textlink="">
          <xdr:nvSpPr>
            <xdr:cNvPr id="24585" name="Object 9" hidden="1">
              <a:extLst>
                <a:ext uri="{63B3BB69-23CF-44E3-9099-C40C66FF867C}">
                  <a14:compatExt spid="_x0000_s2458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28</xdr:col>
          <xdr:colOff>914400</xdr:colOff>
          <xdr:row>9</xdr:row>
          <xdr:rowOff>685800</xdr:rowOff>
        </xdr:to>
        <xdr:sp macro="" textlink="">
          <xdr:nvSpPr>
            <xdr:cNvPr id="24586" name="Object 10" hidden="1">
              <a:extLst>
                <a:ext uri="{63B3BB69-23CF-44E3-9099-C40C66FF867C}">
                  <a14:compatExt spid="_x0000_s24586"/>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238125</xdr:colOff>
      <xdr:row>0</xdr:row>
      <xdr:rowOff>142875</xdr:rowOff>
    </xdr:from>
    <xdr:to>
      <xdr:col>12</xdr:col>
      <xdr:colOff>238125</xdr:colOff>
      <xdr:row>15</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238125</xdr:colOff>
      <xdr:row>18</xdr:row>
      <xdr:rowOff>171450</xdr:rowOff>
    </xdr:from>
    <xdr:to>
      <xdr:col>10</xdr:col>
      <xdr:colOff>542925</xdr:colOff>
      <xdr:row>33</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National Grid" refreshedDate="42776.395154166668" createdVersion="4" refreshedVersion="4" minRefreshableVersion="3" recordCount="22">
  <cacheSource type="worksheet">
    <worksheetSource ref="A1:A14" sheet="UKLP Defect (HPQC)"/>
  </cacheSource>
  <cacheFields count="29">
    <cacheField name="Source " numFmtId="0">
      <sharedItems count="1">
        <s v="UKLP Defect (HPQC)"/>
      </sharedItems>
    </cacheField>
    <cacheField name="Detected on Date" numFmtId="14">
      <sharedItems containsSemiMixedTypes="0" containsNonDate="0" containsDate="1" containsString="0" minDate="2015-07-16T00:00:00" maxDate="2017-02-04T00:00:00"/>
    </cacheField>
    <cacheField name="Modified" numFmtId="22">
      <sharedItems containsSemiMixedTypes="0" containsNonDate="0" containsDate="1" containsString="0" minDate="2017-02-03T14:24:29" maxDate="2017-02-07T14:19:28"/>
    </cacheField>
    <cacheField name="Target Resolution Date" numFmtId="0">
      <sharedItems containsNonDate="0" containsDate="1" containsString="0" containsBlank="1" minDate="2017-05-01T00:00:00" maxDate="2017-11-18T00:00:00"/>
    </cacheField>
    <cacheField name="Target Closure Date" numFmtId="0">
      <sharedItems containsNonDate="0" containsDate="1" containsString="0" containsBlank="1" minDate="2016-11-02T00:00:00" maxDate="2017-06-24T00:00:00"/>
    </cacheField>
    <cacheField name="Defect ID" numFmtId="0">
      <sharedItems containsSemiMixedTypes="0" containsString="0" containsNumber="1" containsInteger="1" minValue="3704" maxValue="13203"/>
    </cacheField>
    <cacheField name="Status" numFmtId="0">
      <sharedItems/>
    </cacheField>
    <cacheField name="Assigned To" numFmtId="0">
      <sharedItems/>
    </cacheField>
    <cacheField name="Module" numFmtId="0">
      <sharedItems/>
    </cacheField>
    <cacheField name="Detected in Cycle" numFmtId="0">
      <sharedItems/>
    </cacheField>
    <cacheField name="Defect Detected Area" numFmtId="0">
      <sharedItems/>
    </cacheField>
    <cacheField name="Description" numFmtId="0">
      <sharedItems longText="1"/>
    </cacheField>
    <cacheField name="Governance Progress" numFmtId="0">
      <sharedItems/>
    </cacheField>
    <cacheField name="Comments" numFmtId="0">
      <sharedItems containsBlank="1" longText="1"/>
    </cacheField>
    <cacheField name="Summary" numFmtId="0">
      <sharedItems/>
    </cacheField>
    <cacheField name="IT360 Tickets" numFmtId="0">
      <sharedItems containsBlank="1"/>
    </cacheField>
    <cacheField name="Process" numFmtId="0">
      <sharedItems containsMixedTypes="1" containsNumber="1" containsInteger="1" minValue="0" maxValue="0" count="10">
        <s v="Billing &amp; Invoicing - capacity"/>
        <s v="Billing &amp; Invoicing - reconciliation"/>
        <s v="Unknown"/>
        <s v="AMT technical rejection"/>
        <s v="SPA - Portfolio and Liability reports"/>
        <s v="AQ/CWV - Annual AQ process"/>
        <s v="RGMA - Asset Removal"/>
        <s v="RGMA - Asset Install"/>
        <s v="RGMA - Validation Testing"/>
        <n v="0" u="1"/>
      </sharedItems>
    </cacheField>
    <cacheField name="Closing Date" numFmtId="0">
      <sharedItems containsNonDate="0" containsString="0" containsBlank="1"/>
    </cacheField>
    <cacheField name="Shippers" numFmtId="0">
      <sharedItems containsBlank="1"/>
    </cacheField>
    <cacheField name="Priority" numFmtId="0">
      <sharedItems count="2">
        <s v="3-Moderate"/>
        <s v="2-High"/>
      </sharedItems>
    </cacheField>
    <cacheField name="Severity" numFmtId="0">
      <sharedItems/>
    </cacheField>
    <cacheField name="Target Cycle" numFmtId="0">
      <sharedItems/>
    </cacheField>
    <cacheField name="MT Impact?" numFmtId="0">
      <sharedItems containsBlank="1"/>
    </cacheField>
    <cacheField name="Detected By" numFmtId="0">
      <sharedItems/>
    </cacheField>
    <cacheField name="UAT Functional Testing Impact" numFmtId="0">
      <sharedItems containsNonDate="0" containsString="0" containsBlank="1"/>
    </cacheField>
    <cacheField name="UAT Data Resolution Status" numFmtId="0">
      <sharedItems containsNonDate="0" containsString="0" containsBlank="1"/>
    </cacheField>
    <cacheField name="Defect Type" numFmtId="0">
      <sharedItems/>
    </cacheField>
    <cacheField name="Defect RCA" numFmtId="0">
      <sharedItems containsBlank="1"/>
    </cacheField>
    <cacheField name="Test Phas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ational Grid" refreshedDate="42786.346654050925" createdVersion="4" refreshedVersion="4" minRefreshableVersion="3" recordCount="66">
  <cacheSource type="worksheet">
    <worksheetSource ref="D1:Y50" sheet="ChMC Change Demand Backlog"/>
  </cacheSource>
  <cacheFields count="44">
    <cacheField name="Source" numFmtId="0">
      <sharedItems count="1">
        <s v="UKLP deffered"/>
      </sharedItems>
    </cacheField>
    <cacheField name="CR Number" numFmtId="0">
      <sharedItems/>
    </cacheField>
    <cacheField name="CR Title" numFmtId="0">
      <sharedItems/>
    </cacheField>
    <cacheField name="PCB Status" numFmtId="0">
      <sharedItems/>
    </cacheField>
    <cacheField name="Date Raised" numFmtId="14">
      <sharedItems containsSemiMixedTypes="0" containsNonDate="0" containsDate="1" containsString="0" minDate="2014-12-24T00:00:00" maxDate="2017-01-21T00:00:00"/>
    </cacheField>
    <cacheField name="Raised by Business Area" numFmtId="0">
      <sharedItems containsBlank="1"/>
    </cacheField>
    <cacheField name="BRD Area" numFmtId="0">
      <sharedItems containsBlank="1"/>
    </cacheField>
    <cacheField name="RRC Ref" numFmtId="49">
      <sharedItems containsBlank="1" containsMixedTypes="1" containsNumber="1" containsInteger="1" minValue="125172" maxValue="125954"/>
    </cacheField>
    <cacheField name="Process Impacted " numFmtId="0">
      <sharedItems containsBlank="1"/>
    </cacheField>
    <cacheField name="Mod No." numFmtId="49">
      <sharedItems containsMixedTypes="1" containsNumber="1" containsInteger="1" minValue="432" maxValue="432"/>
    </cacheField>
    <cacheField name="Mod status" numFmtId="0">
      <sharedItems containsBlank="1"/>
    </cacheField>
    <cacheField name="Mod Timescale" numFmtId="0">
      <sharedItems containsBlank="1"/>
    </cacheField>
    <cacheField name="System Impacted " numFmtId="0">
      <sharedItems containsBlank="1"/>
    </cacheField>
    <cacheField name="Cost (£)" numFmtId="0">
      <sharedItems containsString="0" containsBlank="1" containsNumber="1" containsInteger="1" minValue="0" maxValue="39469"/>
    </cacheField>
    <cacheField name="PC Budget Map" numFmtId="0">
      <sharedItems containsNonDate="0" containsString="0" containsBlank="1"/>
    </cacheField>
    <cacheField name="Sanctioned" numFmtId="0">
      <sharedItems containsNonDate="0" containsString="0" containsBlank="1"/>
    </cacheField>
    <cacheField name="Commercial Action Date" numFmtId="0">
      <sharedItems containsNonDate="0" containsDate="1" containsString="0" containsBlank="1" minDate="2015-01-14T00:00:00" maxDate="2015-11-14T00:00:00"/>
    </cacheField>
    <cacheField name="Commercial Comments" numFmtId="0">
      <sharedItems containsNonDate="0" containsString="0" containsBlank="1"/>
    </cacheField>
    <cacheField name="Signed" numFmtId="0">
      <sharedItems containsNonDate="0" containsString="0" containsBlank="1"/>
    </cacheField>
    <cacheField name="Owner" numFmtId="0">
      <sharedItems containsBlank="1"/>
    </cacheField>
    <cacheField name="CR, SDG, DFT" numFmtId="0">
      <sharedItems containsBlank="1"/>
    </cacheField>
    <cacheField name="Priority" numFmtId="0">
      <sharedItems count="5">
        <s v="2 - High"/>
        <s v="3 - Medium"/>
        <s v="1- Critical"/>
        <s v="4 - Low"/>
        <s v="blank"/>
      </sharedItems>
    </cacheField>
    <cacheField name="Portfolio Impact" numFmtId="0">
      <sharedItems containsBlank="1"/>
    </cacheField>
    <cacheField name="XRN" numFmtId="0">
      <sharedItems containsString="0" containsBlank="1" containsNumber="1" containsInteger="1" minValue="0" maxValue="3910"/>
    </cacheField>
    <cacheField name="To Be Delivered In Legacy" numFmtId="0">
      <sharedItems containsBlank="1" containsMixedTypes="1" containsNumber="1" containsInteger="1" minValue="0" maxValue="0"/>
    </cacheField>
    <cacheField name="Reason For Rejection/Deferral" numFmtId="0">
      <sharedItems containsBlank="1"/>
    </cacheField>
    <cacheField name="Date CR Raised" numFmtId="0">
      <sharedItems containsNonDate="0" containsDate="1" containsString="0" containsBlank="1" minDate="2014-12-24T00:00:00" maxDate="2016-08-13T00:00:00"/>
    </cacheField>
    <cacheField name="Date Issued For Flash Validation" numFmtId="0">
      <sharedItems containsNonDate="0" containsDate="1" containsString="0" containsBlank="1" minDate="2014-12-30T00:00:00" maxDate="2016-08-13T00:00:00"/>
    </cacheField>
    <cacheField name="Date Flash Received" numFmtId="0">
      <sharedItems containsNonDate="0" containsDate="1" containsString="0" containsBlank="1" minDate="2015-01-14T00:00:00" maxDate="2016-07-11T00:00:00"/>
    </cacheField>
    <cacheField name="Date Issued For Full IA" numFmtId="0">
      <sharedItems containsDate="1" containsBlank="1" containsMixedTypes="1" minDate="2015-04-28T00:00:00" maxDate="2016-08-10T00:00:00"/>
    </cacheField>
    <cacheField name="Work Around Required" numFmtId="0">
      <sharedItems containsBlank="1"/>
    </cacheField>
    <cacheField name="Date IA Received" numFmtId="0">
      <sharedItems containsDate="1" containsBlank="1" containsMixedTypes="1" minDate="2015-07-28T00:00:00" maxDate="2015-11-13T00:00:00"/>
    </cacheField>
    <cacheField name="N° Of Days To Complete IA" numFmtId="0">
      <sharedItems containsBlank="1" containsMixedTypes="1" containsNumber="1" containsInteger="1" minValue="-245" maxValue="49"/>
    </cacheField>
    <cacheField name="Workstream Impacted" numFmtId="0">
      <sharedItems count="7">
        <s v="Blank"/>
        <s v="CMS CC, SAP BW, IS-U (Tranche 1)"/>
        <s v="IS-U (Tranche 4)"/>
        <s v="IS-U (Tranhe 1)"/>
        <s v="AMT, IS-U, SAP PO"/>
        <s v="Retro, IS-U (Tranche 1, Tranche 2)"/>
        <s v="AMT"/>
      </sharedItems>
    </cacheField>
    <cacheField name="External Impact For Deferred Items" numFmtId="0">
      <sharedItems containsBlank="1"/>
    </cacheField>
    <cacheField name="Live Delivery Status" numFmtId="0">
      <sharedItems containsNonDate="0" containsString="0" containsBlank="1"/>
    </cacheField>
    <cacheField name="Review Due to Implementation Date Change" numFmtId="0">
      <sharedItems containsNonDate="0" containsString="0" containsBlank="1"/>
    </cacheField>
    <cacheField name="Required for MT" numFmtId="0">
      <sharedItems containsBlank="1"/>
    </cacheField>
    <cacheField name="Industry Facing" numFmtId="0">
      <sharedItems containsBlank="1"/>
    </cacheField>
    <cacheField name="Business Priority" numFmtId="0">
      <sharedItems containsBlank="1"/>
    </cacheField>
    <cacheField name="Need Date" numFmtId="0">
      <sharedItems containsDate="1" containsBlank="1" containsMixedTypes="1" minDate="2016-02-01T00:00:00" maxDate="2018-03-21T00:00:00"/>
    </cacheField>
    <cacheField name="Reporting" numFmtId="0">
      <sharedItems containsBlank="1"/>
    </cacheField>
    <cacheField name="Work Around Comment" numFmtId="0">
      <sharedItems containsBlank="1"/>
    </cacheField>
    <cacheField name="Comments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National Grid" refreshedDate="42809.545459953704" createdVersion="4" refreshedVersion="4" minRefreshableVersion="3" recordCount="75">
  <cacheSource type="worksheet">
    <worksheetSource ref="D1:Y57" sheet="ChMC Change Demand Backlog"/>
  </cacheSource>
  <cacheFields count="29">
    <cacheField name="Source" numFmtId="0">
      <sharedItems/>
    </cacheField>
    <cacheField name="CR Number" numFmtId="0">
      <sharedItems/>
    </cacheField>
    <cacheField name="Internal or External" numFmtId="0">
      <sharedItems count="2">
        <s v="Internal"/>
        <s v="External"/>
      </sharedItems>
    </cacheField>
    <cacheField name="Dimension" numFmtId="0">
      <sharedItems containsBlank="1" count="5">
        <s v="Infrastructure "/>
        <s v="Application"/>
        <s v="Business Excellence "/>
        <s v="Market Driven"/>
        <m u="1"/>
      </sharedItems>
    </cacheField>
    <cacheField name="CR Title" numFmtId="0">
      <sharedItems/>
    </cacheField>
    <cacheField name="Type of change" numFmtId="0">
      <sharedItems containsBlank="1" count="4">
        <s v="System"/>
        <s v="Report"/>
        <m u="1"/>
        <s v="Process" u="1"/>
      </sharedItems>
    </cacheField>
    <cacheField name="PCB Status" numFmtId="0">
      <sharedItems/>
    </cacheField>
    <cacheField name="Date Raised" numFmtId="14">
      <sharedItems containsSemiMixedTypes="0" containsNonDate="0" containsDate="1" containsString="0" minDate="2014-12-24T00:00:00" maxDate="2017-03-04T00:00:00"/>
    </cacheField>
    <cacheField name="CR Originator" numFmtId="0">
      <sharedItems containsBlank="1"/>
    </cacheField>
    <cacheField name="Value Chain Impact" numFmtId="0">
      <sharedItems containsBlank="1"/>
    </cacheField>
    <cacheField name="RRC Ref" numFmtId="0">
      <sharedItems containsBlank="1" containsMixedTypes="1" containsNumber="1" containsInteger="1" minValue="125172" maxValue="125954"/>
    </cacheField>
    <cacheField name="Process Impacted " numFmtId="0">
      <sharedItems containsBlank="1"/>
    </cacheField>
    <cacheField name="Relates to Mod No." numFmtId="0">
      <sharedItems containsBlank="1" containsMixedTypes="1" containsNumber="1" containsInteger="1" minValue="432" maxValue="432"/>
    </cacheField>
    <cacheField name="Mod status" numFmtId="0">
      <sharedItems containsBlank="1"/>
    </cacheField>
    <cacheField name="Mod Timescale" numFmtId="0">
      <sharedItems containsBlank="1"/>
    </cacheField>
    <cacheField name="System Impacted " numFmtId="0">
      <sharedItems containsBlank="1"/>
    </cacheField>
    <cacheField name="Owner" numFmtId="0">
      <sharedItems containsBlank="1"/>
    </cacheField>
    <cacheField name="CR, SDG, DFT" numFmtId="0">
      <sharedItems containsBlank="1"/>
    </cacheField>
    <cacheField name="Originator Priority" numFmtId="0">
      <sharedItems containsBlank="1" count="8">
        <s v="2 - High"/>
        <s v="3 - Medium"/>
        <s v="1 - Critical"/>
        <s v="4 - Low"/>
        <s v="Not Provided"/>
        <m u="1"/>
        <s v="blank" u="1"/>
        <s v="1- Critical" u="1"/>
      </sharedItems>
    </cacheField>
    <cacheField name="XRN" numFmtId="0">
      <sharedItems containsString="0" containsBlank="1" containsNumber="1" containsInteger="1" minValue="0" maxValue="3910"/>
    </cacheField>
    <cacheField name="Reason For Rejection/Deferral" numFmtId="0">
      <sharedItems containsBlank="1"/>
    </cacheField>
    <cacheField name="Work Around available " numFmtId="0">
      <sharedItems containsBlank="1"/>
    </cacheField>
    <cacheField name="Work Around Comment" numFmtId="0">
      <sharedItems containsBlank="1"/>
    </cacheField>
    <cacheField name="External Impact For Deferred Items" numFmtId="0">
      <sharedItems containsBlank="1"/>
    </cacheField>
    <cacheField name="Required by date" numFmtId="0">
      <sharedItems containsDate="1" containsBlank="1" containsMixedTypes="1" minDate="2015-10-01T00:00:00" maxDate="1899-12-31T03:50:04"/>
    </cacheField>
    <cacheField name="Comments" numFmtId="0">
      <sharedItems containsBlank="1"/>
    </cacheField>
    <cacheField name="WIPRO IA Completed" numFmtId="0">
      <sharedItems containsBlank="1"/>
    </cacheField>
    <cacheField name="Links with CR" numFmtId="0">
      <sharedItems containsNonDate="0" containsString="0" containsBlank="1"/>
    </cacheField>
    <cacheField name="CR Document "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National Grid" refreshedDate="42846.435727199074" createdVersion="4" refreshedVersion="4" minRefreshableVersion="3" recordCount="77">
  <cacheSource type="worksheet">
    <worksheetSource ref="D1:Y62" sheet="ChMC Change Demand Backlog"/>
  </cacheSource>
  <cacheFields count="36">
    <cacheField name="Source" numFmtId="0">
      <sharedItems/>
    </cacheField>
    <cacheField name="CR Number" numFmtId="0">
      <sharedItems/>
    </cacheField>
    <cacheField name="Internal or External" numFmtId="0">
      <sharedItems/>
    </cacheField>
    <cacheField name="Drivers" numFmtId="0">
      <sharedItems count="4">
        <s v="Business Excellence "/>
        <s v="Service Introduction"/>
        <s v="Service Sustaining"/>
        <s v="Market Driven"/>
      </sharedItems>
    </cacheField>
    <cacheField name="CR Title" numFmtId="0">
      <sharedItems/>
    </cacheField>
    <cacheField name="Type of change" numFmtId="0">
      <sharedItems/>
    </cacheField>
    <cacheField name="Benefit/Case for Change" numFmtId="0">
      <sharedItems/>
    </cacheField>
    <cacheField name="PCB Status" numFmtId="0">
      <sharedItems/>
    </cacheField>
    <cacheField name="Date Raised" numFmtId="14">
      <sharedItems containsSemiMixedTypes="0" containsNonDate="0" containsDate="1" containsString="0" minDate="2014-12-24T00:00:00" maxDate="2017-04-12T00:00:00"/>
    </cacheField>
    <cacheField name="CR Originator" numFmtId="0">
      <sharedItems containsBlank="1"/>
    </cacheField>
    <cacheField name="Value Chain Impact" numFmtId="0">
      <sharedItems containsBlank="1"/>
    </cacheField>
    <cacheField name="RRC Ref" numFmtId="0">
      <sharedItems containsBlank="1" containsMixedTypes="1" containsNumber="1" containsInteger="1" minValue="125172" maxValue="125954"/>
    </cacheField>
    <cacheField name="Process Impacted " numFmtId="0">
      <sharedItems containsBlank="1"/>
    </cacheField>
    <cacheField name="Relates to Mod No." numFmtId="0">
      <sharedItems containsBlank="1"/>
    </cacheField>
    <cacheField name="Mod status" numFmtId="0">
      <sharedItems containsBlank="1"/>
    </cacheField>
    <cacheField name="Mod Timescale" numFmtId="0">
      <sharedItems containsDate="1" containsBlank="1" containsMixedTypes="1" minDate="2016-07-08T00:00:00" maxDate="2016-07-09T00:00:00"/>
    </cacheField>
    <cacheField name="System Impacted " numFmtId="0">
      <sharedItems containsBlank="1"/>
    </cacheField>
    <cacheField name="Owner" numFmtId="0">
      <sharedItems containsBlank="1"/>
    </cacheField>
    <cacheField name="CR, SDG, DFT" numFmtId="0">
      <sharedItems containsBlank="1"/>
    </cacheField>
    <cacheField name="Originator Priority" numFmtId="0">
      <sharedItems count="6">
        <s v="2 - High"/>
        <s v="3 - Medium"/>
        <s v="1 - Critical"/>
        <s v="4 - Low"/>
        <s v="1 - Critical "/>
        <s v="Not Provided"/>
      </sharedItems>
    </cacheField>
    <cacheField name="Purposed Priority" numFmtId="0">
      <sharedItems containsBlank="1"/>
    </cacheField>
    <cacheField name="XRN" numFmtId="0">
      <sharedItems containsString="0" containsBlank="1" containsNumber="1" containsInteger="1" minValue="0" maxValue="3910"/>
    </cacheField>
    <cacheField name="Reason For Rejection/Deferral" numFmtId="0">
      <sharedItems containsBlank="1"/>
    </cacheField>
    <cacheField name="Workaround available " numFmtId="0">
      <sharedItems containsBlank="1"/>
    </cacheField>
    <cacheField name="Workaround Frequency" numFmtId="0">
      <sharedItems containsBlank="1"/>
    </cacheField>
    <cacheField name="Workaround Effort" numFmtId="0">
      <sharedItems containsBlank="1"/>
    </cacheField>
    <cacheField name="Workaround Comments" numFmtId="0">
      <sharedItems containsBlank="1" longText="1"/>
    </cacheField>
    <cacheField name="External Impact For Deferred Items" numFmtId="0">
      <sharedItems containsBlank="1"/>
    </cacheField>
    <cacheField name="Required by date (Original)" numFmtId="0">
      <sharedItems containsDate="1" containsBlank="1" containsMixedTypes="1" minDate="2015-10-01T00:00:00" maxDate="2018-03-21T00:00:00"/>
    </cacheField>
    <cacheField name="Purposed Date " numFmtId="0">
      <sharedItems containsBlank="1"/>
    </cacheField>
    <cacheField name="Comments" numFmtId="0">
      <sharedItems containsBlank="1" longText="1"/>
    </cacheField>
    <cacheField name="WIPRO IA Completed" numFmtId="0">
      <sharedItems containsBlank="1"/>
    </cacheField>
    <cacheField name="Links with CR" numFmtId="0">
      <sharedItems containsBlank="1"/>
    </cacheField>
    <cacheField name="CR Document " numFmtId="0">
      <sharedItems containsBlank="1"/>
    </cacheField>
    <cacheField name="CR IA Status" numFmtId="0">
      <sharedItems containsBlank="1"/>
    </cacheField>
    <cacheField name="Share Externally "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National Grid" refreshedDate="42871.534605092595" createdVersion="4" refreshedVersion="4" minRefreshableVersion="3" recordCount="83">
  <cacheSource type="worksheet">
    <worksheetSource ref="D1:Z69" sheet="ChMC Change Demand Backlog"/>
  </cacheSource>
  <cacheFields count="44">
    <cacheField name="Source" numFmtId="0">
      <sharedItems containsBlank="1"/>
    </cacheField>
    <cacheField name="CR Number" numFmtId="0">
      <sharedItems/>
    </cacheField>
    <cacheField name="CP/CO Number " numFmtId="0">
      <sharedItems containsBlank="1" containsMixedTypes="1" containsNumber="1" containsInteger="1" minValue="3699" maxValue="4097"/>
    </cacheField>
    <cacheField name="Next Action " numFmtId="0">
      <sharedItems containsBlank="1" count="20">
        <s v="Bubbling under"/>
        <s v="CO/CP Required"/>
        <s v="Emailed for update COR"/>
        <s v="BICC Report No proirty needed"/>
        <s v="DSC to prioritise "/>
        <m u="1"/>
        <s v="cor?DT to confirm if we have 2 open" u="1"/>
        <s v="Emailed DA for update on source/COR" u="1"/>
        <s v="Emailed MS for update on source/COR" u="1"/>
        <s v="Emailed PO for update on source/COR" u="1"/>
        <s v="DD to confirm if additional COR is available" u="1"/>
        <s v="Emailed for update on source/COR" u="1"/>
        <s v="OH to raise COR" u="1"/>
        <s v="Emailed DD for update on /COR" u="1"/>
        <s v="Emailed TC to chase for COR" u="1"/>
        <s v="Split into 2 COR" u="1"/>
        <s v="Retro" u="1"/>
        <s v="DSC " u="1"/>
        <s v="Emailed DA for update on source" u="1"/>
        <s v="Add to Bubbling under" u="1"/>
      </sharedItems>
    </cacheField>
    <cacheField name="Breach of Mod" numFmtId="0">
      <sharedItems containsBlank="1" containsMixedTypes="1" containsNumber="1" containsInteger="1" minValue="606" maxValue="606"/>
    </cacheField>
    <cacheField name="CR Title" numFmtId="0">
      <sharedItems count="84">
        <s v="Read Validation Tolerances"/>
        <s v="Correction Factor Application"/>
        <s v="Provision of Formula Year AQ"/>
        <s v="Design Gaps - Ability To Provide Missing Class 3 Reads"/>
        <s v="Read Design Gaps - Missing Overide Flags In RGMA and Retro Files"/>
        <s v="Prime and Sub Read Requests"/>
        <s v="Amendment to the AQ &amp; SOQ File and Field Length"/>
        <s v="IA for strategic solution options for the GDE Offline database"/>
        <s v="Capability to replace a sequence of readings  "/>
        <s v="Missing Key Data Item from iGT’s to Shippers (Plot Number)"/>
        <s v="Notification of Formula Year AQ &amp; SOQ"/>
        <s v="PAF Indicator field inclusion on VAD and ACR files"/>
        <s v="Meter Asset Provider Report"/>
        <s v="AQ Consumption history that holds a USRV period (old-world) &amp; Consumption history that hold a faulty period (new world)"/>
        <s v="Notification of Twin streams that have calculated an AQ or W/C ( T04, S91 &amp; T50)"/>
        <s v="CUN being issued downstream"/>
        <s v=".DUP &amp; .DUS file type registration in AMT"/>
        <s v="Change to NTS files .DDU .DDS &amp; .CPM"/>
        <s v="DDS/DDU  file amendment"/>
        <s v="Consumption adjustment flat profile process"/>
        <s v="Change to processing ONJOB/ONUPD where existence of a Read marked Suspect as one of the latest activities "/>
        <s v="Retro Updates - Suspecting Reads following Asset Attribute Update"/>
        <s v="Retro Updates - Notifying of Suspect Reads"/>
        <s v="AMT Validation for No Such File Type"/>
        <s v="Document Archival in ILM"/>
        <s v="Addition of Daily LDZ Unidentified Gas (UG) to National Grid Operational Data Services"/>
        <s v="CMS Billing Template Class Change Adjsutment Crossover  "/>
        <s v="Siemens Supplier ID Report  "/>
        <s v="Transfer reading following a Retro update"/>
        <s v="Impact Assessment on changes to Market Intelligence report and Change of Supplier reporting suite ahead of Ofgem RFI "/>
        <s v="Billing History by all NTS capacity / commodity related charges (from Nexus implementation onwards) "/>
        <s v="Addition of New fields from CMS being available in BW/IP reporting environment  "/>
        <s v="Ability to submit a read taken at meter inspection with meter inspection update"/>
        <s v="Reads failing market breaker tolerance to be accepted for correct date following AQ Correction"/>
        <s v="Amendment to U82 record to include the revised NTS optional tariff rate"/>
        <s v="SAP BW Report for Mod534 Offline Database"/>
        <s v="TRAS Tip-off Hotline Data Provision – Enduring Solution"/>
        <s v="Allow for a capacity revision on a Seasonally Large Supply Point"/>
        <s v="Change number of occurances for K13 record for SSMP’s"/>
        <s v="Provide the DMSP with the AQ in the O13 record on the GCC file"/>
        <s v="Contact Titles – Nullified data – functional change"/>
        <s v="GDE Cashout – Daily Curtailment Volume (DCV) for Daily Metered sites "/>
        <s v="Npower MPRN Information report"/>
        <s v="New Vulnerable Customer Needs codes"/>
        <s v="Reports required under UNC TPD V16.1 in Nexus (reports required by Mod 520A)"/>
        <s v="NDM Twin Stream Read Validation "/>
        <s v="Class 1 validation errors (NTS/telemetered/CSO sites)"/>
        <s v="File Format Changes Aug 16 Unique Sites (deferred items from CR252)"/>
        <s v="Change to RGMA validations for LI confirmations "/>
        <s v="Remove ‘n’ as an allowable value from the .SFN file in ‘Fault corrected’ field and remove as allowable value from AMT &amp; SAP ISU."/>
        <s v="CNG Monthly Shipper Pack"/>
        <s v="Amend referral rules for class 2 smaller LSP’s"/>
        <s v="Work Items unique Task ID request "/>
        <s v="Capacity referral raised in error following Nomination"/>
        <s v="PSR requirements – Vulnerable Customer data requirements"/>
        <s v="iGT IIL &amp; IDL files splitting -   manual workaround provided in Market Trials into Production post go live"/>
        <s v="Treatment of values in the CDR"/>
        <s v="Pending capacity amendment with Ratchet"/>
        <s v="File Format - Should Have Changes"/>
        <s v="DN Sales (Outbound Services) Requirements for UKLP enduring solution"/>
        <s v="Ability to reduce Capacity on DM Meter points outside on CRP (as per UNC G5.2)"/>
        <s v="BUS Nomination Enquiry Report"/>
        <s v="Back billing for domestic (SSP) sites needs to be reflect thecorrect adjustment start date"/>
        <s v="Class  4 CSEPS Reconciliation Variance Identification"/>
        <s v="AMR report post Go Live"/>
        <s v="Changes to the upper parameter of the XDO partial refresh file. "/>
        <s v="Splitting of the DXI inbound and DXR outbound file from the DCC. "/>
        <s v="Unique Sites – Adding profiles"/>
        <s v="Annual Production and notification of LIS-3years read "/>
        <s v="Mod431 – Validations against file header and data within records"/>
        <s v="Amend functionality to send GCC file to DMSP when Class 1 Confirmation Requests Lapse due to objection. "/>
        <s v="Proposal for the process improvement for SI files"/>
        <s v="UMR Hierarchy Amendment in AMT"/>
        <s v="DES Access Restriction and Audit"/>
        <s v="Quarterly smart metering reporting for HSE and GDNs"/>
        <s v="Sybase NLS Solution Design Gap"/>
        <s v="Delivery via Automated Integration Solution for all IP reports from SAP BW"/>
        <s v="Meter Point Details Report &amp; Sector Breakdown Report"/>
        <s v="Delivery of Retro"/>
        <s v="Recording DN Siteworks"/>
        <s v="New DN role for CMS"/>
        <s v="Mod 455s - updating of meter asset information by the transporter"/>
        <s v="Annual shrinkage submission (.ORD ) received from Networks is not getting apportioned correctly when the adjustment period is spanning across Nexus Go live date (01-June-2017) "/>
        <s v="SAP BW Scope Changes – Descoped Reports" u="1"/>
      </sharedItems>
    </cacheField>
    <cacheField name="Internal or External" numFmtId="0">
      <sharedItems containsBlank="1" count="5">
        <s v="External "/>
        <s v="Internal"/>
        <m u="1"/>
        <s v="Internal " u="1"/>
        <s v="External" u="1"/>
      </sharedItems>
    </cacheField>
    <cacheField name="External Impacted Parties " numFmtId="0">
      <sharedItems containsBlank="1"/>
    </cacheField>
    <cacheField name="Service Area" numFmtId="0">
      <sharedItems containsBlank="1"/>
    </cacheField>
    <cacheField name="Service Line Reference " numFmtId="0">
      <sharedItems containsBlank="1"/>
    </cacheField>
    <cacheField name="Drivers" numFmtId="0">
      <sharedItems count="4">
        <s v="Market Driven"/>
        <s v="Business Excellence "/>
        <s v="Service Sustaining"/>
        <s v="Service Introduction"/>
      </sharedItems>
    </cacheField>
    <cacheField name="Type of change" numFmtId="0">
      <sharedItems containsBlank="1"/>
    </cacheField>
    <cacheField name="Benefit/Case for Change" numFmtId="0">
      <sharedItems containsBlank="1" count="10">
        <s v="New Requirment "/>
        <s v="Design Gap"/>
        <s v="Continous Impovement"/>
        <s v="Service Sustaining"/>
        <s v="Retro"/>
        <m u="1"/>
        <s v="Defect" u="1"/>
        <s v="Sevice Agreement - Missed Req's" u="1"/>
        <s v="Service Sustaning" u="1"/>
        <s v="Obligations " u="1"/>
      </sharedItems>
    </cacheField>
    <cacheField name="PCB Status" numFmtId="0">
      <sharedItems containsBlank="1"/>
    </cacheField>
    <cacheField name="Date Raised" numFmtId="0">
      <sharedItems containsDate="1" containsBlank="1" containsMixedTypes="1" minDate="2014-12-24T00:00:00" maxDate="2017-05-12T00:00:00"/>
    </cacheField>
    <cacheField name="CR Originator" numFmtId="0">
      <sharedItems containsBlank="1"/>
    </cacheField>
    <cacheField name="Value Chain Impact" numFmtId="0">
      <sharedItems containsBlank="1"/>
    </cacheField>
    <cacheField name="RRC Ref" numFmtId="0">
      <sharedItems containsBlank="1" containsMixedTypes="1" containsNumber="1" containsInteger="1" minValue="125172" maxValue="125954"/>
    </cacheField>
    <cacheField name="Process Impacted " numFmtId="0">
      <sharedItems containsBlank="1"/>
    </cacheField>
    <cacheField name="Relates to Mod No." numFmtId="0">
      <sharedItems containsBlank="1"/>
    </cacheField>
    <cacheField name="Mod status" numFmtId="0">
      <sharedItems containsBlank="1"/>
    </cacheField>
    <cacheField name="Mod Timescale" numFmtId="0">
      <sharedItems containsDate="1" containsBlank="1" containsMixedTypes="1" minDate="2016-07-08T00:00:00" maxDate="2016-07-09T00:00:00"/>
    </cacheField>
    <cacheField name="System Impacted " numFmtId="0">
      <sharedItems containsBlank="1"/>
    </cacheField>
    <cacheField name="Owner" numFmtId="0">
      <sharedItems containsBlank="1"/>
    </cacheField>
    <cacheField name="CR, SDG, DFT" numFmtId="0">
      <sharedItems containsBlank="1"/>
    </cacheField>
    <cacheField name="Originator Priority" numFmtId="0">
      <sharedItems containsBlank="1"/>
    </cacheField>
    <cacheField name="Purposed Priority" numFmtId="0">
      <sharedItems containsBlank="1"/>
    </cacheField>
    <cacheField name="XRN" numFmtId="0">
      <sharedItems containsString="0" containsBlank="1" containsNumber="1" containsInteger="1" minValue="0" maxValue="3910"/>
    </cacheField>
    <cacheField name="Reason For Rejection/Deferral" numFmtId="0">
      <sharedItems containsBlank="1"/>
    </cacheField>
    <cacheField name="Workaround available " numFmtId="0">
      <sharedItems containsBlank="1"/>
    </cacheField>
    <cacheField name="Workaround Frequency" numFmtId="0">
      <sharedItems containsBlank="1"/>
    </cacheField>
    <cacheField name="Workaround Effort" numFmtId="0">
      <sharedItems containsBlank="1"/>
    </cacheField>
    <cacheField name="Workaround Comments" numFmtId="0">
      <sharedItems containsBlank="1" longText="1"/>
    </cacheField>
    <cacheField name="Required by date (Original)" numFmtId="0">
      <sharedItems containsDate="1" containsBlank="1" containsMixedTypes="1" minDate="2015-10-01T00:00:00" maxDate="2018-08-02T00:00:00"/>
    </cacheField>
    <cacheField name="Purposed Date " numFmtId="0">
      <sharedItems containsBlank="1"/>
    </cacheField>
    <cacheField name="Comments" numFmtId="0">
      <sharedItems containsBlank="1" longText="1"/>
    </cacheField>
    <cacheField name="WIPRO IA Completed" numFmtId="0">
      <sharedItems containsBlank="1"/>
    </cacheField>
    <cacheField name="Links with CR" numFmtId="0">
      <sharedItems containsBlank="1"/>
    </cacheField>
    <cacheField name="CR Document " numFmtId="0">
      <sharedItems containsBlank="1"/>
    </cacheField>
    <cacheField name="CR IA Status" numFmtId="0">
      <sharedItems containsBlank="1" count="6">
        <s v="Progress to T1"/>
        <s v="Monitor "/>
        <s v="Release 1.1 "/>
        <s v="BICC BAU Delivery"/>
        <m u="1"/>
        <s v="Query outstanding " u="1"/>
      </sharedItems>
    </cacheField>
    <cacheField name="Shared with DSC ChC" numFmtId="0">
      <sharedItems containsNonDate="0" containsString="0" containsBlank="1"/>
    </cacheField>
    <cacheField name="Data shared with DSC" numFmtId="0">
      <sharedItems containsNonDate="0" containsString="0" containsBlank="1"/>
    </cacheField>
    <cacheField name="T2 SME Support Required" numFmtId="0">
      <sharedItems containsBlank="1"/>
    </cacheField>
    <cacheField name="DSC Priority_x000a_10/05/2017"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
  <r>
    <x v="0"/>
    <d v="2017-02-03T00:00:00"/>
    <d v="2017-02-07T12:00:07"/>
    <d v="2017-08-01T00:00:00"/>
    <m/>
    <n v="13203"/>
    <s v="Assigned"/>
    <s v="sarah"/>
    <s v="Tranche2"/>
    <s v="MT Regression"/>
    <s v="SAP IS-U"/>
    <s v="Installation 7000345692_x000a_ _x000a_This site has reached their Provisiopnal Maximum SOQ (PMSOQ) therefore any subsequent SOQ breaches should be processed but Only the highest breach in the billing month is to invoiced_x000a_ _x000a_For this site they have breached their SOQ on 1st &amp; 3rd December 2016_x000a_ _x000a_The breach on the 3rd is the ihghest  &amp; therefore is the only one that should be charged_x000a_ _x000a_The system has calculated Ratchet charges for both of these SOQ breaches. This is incorrect_x000a_ _x000a_ _x000a_SME : _x000a_ _x000a_·         Do we need this fix during MT Regression? Yes_x000a_ _x000a_·         Does the defect refer to a rare scenario? No Ratchet charges are applicable between the period 1st October to 31st May_x000a_ _x000a_·         What is the impact if we do not have a code fix in place? Additional charges will be incorrectly invoiced. This will have a financial impact to Shppers_x000a_ _x000a_·         Do we have a view of volume of impacted MPRNs? Potential for all Class 1 &amp; 2 to incur Ratchet charges_x000a_ _x000a_·         Is a workaround a potential resolution until PGL? Manual correction is the only viable option _x000a_ _x000a_·         Is this externally facing or purely internally impacting? External_x000a_ _x000a_Wipro functional lead :_x000a__x000a__x000a_·         Is it data fix/infra issue/code fix/ (Is it code stability impacting)_x000a_ _x000a_Code fix required. Code stability impacting._x000a_ _x000a_·         What processes does that affect ? Upstream/downstream impacts_x000a_ _x000a_Ratachet billing (Capacity)_x000a_ _x000a_·         What code objects are impacted?_x000a_ratchet Calculation Job_x000a_ _x000a_·         Is it common code impacted?_x000a_No_x000a_ _x000a_·         Is a workaround a potential option until PGL?_x000a_Yes. Capture it as part of report and correct the status as done at this point._x000a_ _x000a_               ·         Number of days effort for the code fix?_x000a_                 7"/>
    <s v="PGL"/>
    <s v="*****DO NOT FIX***ANALYSIS AND INFORMATION REQUIRED ONLY*****_x000a_  _x000a__x000a__________________________________________x000a_Lekshmy Sivaram &lt;lekshmys&gt;, 03/02/2017: Assigning to Satish to get the RDB approval for data correction._x000a__x000a__________________________________________x000a_Sarah Hadley &lt;sarah&gt;, 03/02/2017: Data correction to be discussed with MT team as this also should go externally. _x000a_Enduring fix will also be required._x000a__x000a__________________________________________x000a_Sarah Hadley &lt;sarah&gt;, 03/02/2017: eRDB being raised for data correction... will be communicated externally by MT team._x000a_ _x000a_ _x000a_Still needs to be assessed for enduring fix_x000a__x000a__________________________________________x000a_Satish Kanteti &lt;satishka&gt;, 03/02/2017: Karthik, Please share the inputs for assessment._x000a_ _x000a_ _x000a_·         Is it data fix/infra issue/code fix/ (Is it code stability impacting)_x000a_ _x000a_·         What processes does that affect ? Upstream/downstream impacts_x000a_ _x000a_·         What code objects are impacted?_x000a_ _x000a_·         Is it common code impacted?_x000a_ _x000a_·         Is a workaround a potential option until PGL?_x000a_ _x000a_          ·         Number of days effort for the code fix?_x000a__x000a__________________________________________x000a_Karthikeyan Mohan &lt;karthikm&gt;, 06/02/2017:   Please pass this defect to T2 team as it requires a fix from upstream end and based on the solution adopted by T2, then T3 can assess and confirm what needs to be done at T3 end._x000a__x000a__________________________________________x000a_Satish Kanteti &lt;satishka&gt;, 06/02/2017: Hi Digant, Please share the inputs for assessment. Kindly reassign to Karthik._x000a_ _x000a_ _x000a_·         Is it data fix/infra issue/code fix/ (Is it code stability impacting)_x000a_ _x000a_·         What processes does that affect ? Upstream/downstream impacts_x000a_ _x000a_·         What code objects are impacted?_x000a_ _x000a_·         Is it common code impacted?_x000a_ _x000a_·         Is a workaround a potential option until PGL?_x000a_ _x000a_               ·         Number of days effort for the code fix?_x000a__x000a__________________________________________x000a_Digant Malaviya &lt;dimal&gt;, 06/02/2017: _x000a_·         Is it data fix/infra issue/code fix/ (Is it code stability impacting)_x000a_ _x000a_Code fix required. Code stability impacting._x000a_ _x000a_·         What processes does that affect ? Upstream/downstream impacts_x000a_ _x000a_Ratachet billing (Capacity)_x000a_ _x000a_·         What code objects are impacted?_x000a_ratchet Calculation Job_x000a_ _x000a_·         Is it common code impacted?_x000a_No_x000a_ _x000a_·         Is a workaround a potential option until PGL?_x000a_Yes. Capture it as part of report and correct the status as done at this point._x000a_ _x000a_               ·         Number of days effort for the code fix?_x000a_                 7_x000a_  _x000a__x000a__________________________________________x000a_Sarah Hadley &lt;sarah&gt;, 07/02/2017: Sarah to speak to Jo on whether this needs to be fixed in advance of October 2017_x000a__x000a__________________________________________x000a_Sarah Hadley &lt;sarah&gt;, 07/02/2017: Spoken to Jo Tedd. We can data fix any more occurrances in MTR as they arise. Enduring solution does not need to be in place until 1st October. Setting defect to PGL and target resolution date to 1st August"/>
    <s v="MTR - N/A - N/A - SAP ISU - SOQ - Error in Ratchet Charge Process"/>
    <m/>
    <x v="0"/>
    <m/>
    <m/>
    <x v="0"/>
    <s v="3-Moderate"/>
    <s v="Post Go Live"/>
    <s v="Yes"/>
    <s v="jot"/>
    <m/>
    <m/>
    <s v="Design"/>
    <m/>
    <s v="MarketTrials"/>
  </r>
  <r>
    <x v="0"/>
    <d v="2017-02-01T00:00:00"/>
    <d v="2017-02-07T11:43:39"/>
    <d v="2017-05-01T00:00:00"/>
    <m/>
    <n v="13188"/>
    <s v="Assigned"/>
    <s v="sarah"/>
    <s v="Tranche3"/>
    <s v="MT Regression"/>
    <s v="SAP IS-U"/>
    <s v="Installation – 7001055386_x000a_Class changed from 3 to 4 on 24th Jan._x000a_As part of class change, a bill order (BO) also got created._x000a_A read was received on 25th Jan. However, the read could not be utilised until the close out period (D+5) was over. Subsequently, the profile value was also not updated._x000a_In the meantime, looking at the open BO and available read, the system ran the Rec billing process. _x000a_As expected, the billing failed due to no profile values and it created an exception – BI14 on 25th Jan._x000a_ _x000a_The SLA defined for BI14 is 24 hours. However, the case could not be closed before the close out period was over, i.e. D+5 days._x000a_In such a situation, these type of cases will breach the SLA for sure. _x000a_ _x000a_ _x000a_SME : _x000a_ _x000a_·         Do we need this fix during MT Regression? Yes_x000a_ _x000a_·         Does the defect refer to a rare scenario? Yes_x000a_ _x000a_·         What is the impact if we do not have a code fix in place? cases will fail the SLA_x000a_ _x000a_·         Do we have a view of volume of impacted MPRNs? 3_x000a_ _x000a_·         Is a workaround a potential resolution until PGL?No_x000a_ _x000a_·         Is this externally facing or purely internally impacting? Internal_x000a_ _x000a_Wipro functional lead : _x000a_ _x000a_·         Is it data fix/infra issue/code fix/ (Is it code stability impacting) - Code fix_x000a_ _x000a_·         What processes does that affect ? Upstream/downstream impacts - Reconciliation process_x000a_ _x000a_·         What code objects are impacted? - EA38_x000a_ _x000a_·         Is it common code impacted? - No._x000a_ _x000a_·         Is a workaround a potential option until PGL?  No_x000a_ _x000a_·         Number of days effort for the code fix? one day."/>
    <s v="PGL"/>
    <s v="Sarah Hadley &lt;sarah&gt;, 02/02/2017: Email trail attached._x000a_ _x000a_  _x000a__x000a__________________________________________x000a_Sarah Hadley &lt;sarah&gt;, 02/02/2017: Karthik please can you answer the questions under Description and assign the defect back to me for assessment._x000a_Would the code change be required for MTR or just before Go Live ?_x000a_Would you know what the impact would be on production from a volume perspective ?_x000a_  _x000a__x000a__________________________________________x000a_Karthikeyan Mohan &lt;karthikm&gt;, 02/02/2017: Please find my comments._x000a_Would the code change be required for MTR or just before Go Live ?_x000a_ _x000a_Not required for MTR but required before go-live._x000a_ _x000a_Would you know what the impact would be on production from a volume perspective ?_x000a_Impact would be for the class changes and transfers._x000a_  _x000a__x000a__________________________________________x000a_Karthikeyan Mohan &lt;karthikm&gt;, 02/02/2017: Please find my comments in the defect description._x000a__x000a__________________________________________x000a_Sarah Hadley &lt;sarah&gt;, 03/02/2017: jayesha raising escalation doc_x000a__x000a__________________________________________x000a_Sarah Hadley &lt;sarah&gt;, 07/02/2017: Talked thorugh the issue with karthik and Kiran. for MTR we do not need a fix in place._x000a__x000a__x000a_Workaround for MTR : _x000a_The exception will be raised (correctly) as the energy will not be there. if the exception is left open for 5 days, it will not repeatedly raise. Once the energy is updated at day 5, all is resolved and the exception can be manually closed down._x000a__x000a__x000a_The code fix needs to be in place for go live as the volumes are likely to dramatically increase. SLAs will also need to be met._x000a_Set target resolution date to 1st April."/>
    <s v="MTR - N/A - N/A - SAP ISU - Exceptions - T3 billing for transfer should not be picked up until closeout"/>
    <m/>
    <x v="1"/>
    <m/>
    <m/>
    <x v="0"/>
    <s v="3-Moderate"/>
    <s v="Post Go Live"/>
    <s v="Yes"/>
    <s v="satyabratam"/>
    <m/>
    <m/>
    <s v="Logical Error"/>
    <m/>
    <s v="Regression Testing"/>
  </r>
  <r>
    <x v="0"/>
    <d v="2017-01-31T00:00:00"/>
    <d v="2017-02-06T12:44:19"/>
    <m/>
    <m/>
    <n v="13164"/>
    <s v="Assigned"/>
    <s v="sarah"/>
    <s v="Tranche1"/>
    <s v="MT Regression"/>
    <s v="SAP IS-U"/>
    <s v="User Name: Lisa Cutbill_x000a_Contact Tel: 0207 451 1853_x000a_Contact Email: liscu@dongenergy.co.uk_x000a_Organisation Name: DONG Energy_x000a_Organisation ID (3 digit shortcode): TEX_x000a_External Defect ID (if any): 591_x000a_ _x000a_Detailed description of the problem:_x000a_We sent an Enquiry for MPRN 9500104806 which is a Unique Site in file TN001825.NOM on 16th Jan 2017_x000a_There has been no response that we can find_x000a_Detailed description of the problem:_x000a_We sent an Enquiry for MPRN 7000610309 in file TN001847.NOM on 19th Jan 2017_x000a_There has been no response that we can find_x000a_ _x000a_ _x000a_ _x000a_SME : Dawn_x000a_ _x000a_  _x000a_Do we need this fix during MT Regression ?  Possibly not_x000a_Does the defect refer to a rare scenario ? Not known – small volume of Unique sites in legacy but numerous sites set up in MT and may be heavily tested by shippers_x000a_What is the impact if we do not have a code fix in place ? Not sending response files to shippers _x000a_Do we have a view of volume of impacted MPRNs ? Not known_x000a_Is a workaround a potential resolution until PGL ? Not known_x000a_Is this externally facing or purely internally impacting ? externally facing to shippers_x000a_ _x000a_ _x000a_Wipro functional lead :  _x000a_ _x000a_·         Is it data fix/infra issue/code fix/ (Is it code stability impacting): Code Fix_x000a_ _x000a_·         What processes does that affect ? Upstream/downstream impacts: No impacts_x000a_ _x000a_·         What code objects are impacted? ZISU_UKLP_CONTRACT_ENQUIRY_IN_x000a_ _x000a_·         Is it common code impacted? No_x000a_ _x000a_·         Is a workaround a potential option until PGL? No _x000a_ _x000a_·         Number of days effort for the code fix? 10 days (Analysis, Code fix and UT)"/>
    <s v="PGL"/>
    <s v="Jayesha Lala &lt;jayeshal&gt;, 31/01/2017: JOSEPH is Requesting additonal information from SME and Wipro for defect assessment_x000a__x000a__________________________________________x000a_Bhaskar Gurlinka &lt;bhaskarg&gt;, 31/01/2017: Shivali, can you please investigate this issue. For the above two MPRs, the NMR got generated in SAP but failed in MF. Please find below the idoc details for the two MPRs._x000a_ _x000a_MPR                         Inbound                    Outbound_x000a_9500104806            4806803                  4806841_x000a_7000610309            4814000                  4816576_x000a_ _x000a_The first one seems to be a data issue as there is no meter location. In the second one, I think the consumption didn't get calculated._x000a__x000a__________________________________________x000a_Shivali Goel &lt;shivalig&gt;, 01/02/2017: As discussed, assigning the defect to you._x000a__x000a__________________________________________x000a_Sarah Hadley &lt;sarah&gt;, 01/02/2017: To be clear, no fix is to be progressed... analysis only. The information under Description needs to be completed._x000a__x000a__________________________________________x000a_Shivali Goel &lt;shivalig&gt;, 01/02/2017: Hi Chinnu, for the first MPRN, the NMR has been rejected in AMT as there was a missing Meter Location Code which is not maintained on the MPRN itself, hence it is a data issue. For the second MPRN, the consumption has not been sent in the MPRN although the consumption dates and segment has gone. Please can you help check why did the segment go if thw reads were estimated or why didn't the consumption go in. Thanks Shivali._x000a__x000a__________________________________________x000a_Chinnu Chandra &lt;chincha&gt;, 2/3/2017: Hi Shivali, This is due to Energy profile with &quot;MISS&quot; status is not deleted for twin stream site . Minor code change required ._x000a_  _x000a__x000a__________________________________________x000a_Bhaskar Gurlinka &lt;bhaskarg&gt;, 03/02/2017: Shivali is going to fill the required information today._x000a_ _x000a_ _x000a_*****DO NOT FIX***ANALYSIS AND INFORMATION REQUIRED ONLY*****_x000a_  _x000a__x000a__________________________________________x000a_Shivali Goel &lt;shivalig&gt;, 03/02/2017: The issue will occur for all the sites when we have the CONSUMTION_DETAILS_REQUIRED flag set to Y in the Nomination Enquiry file._x000a_ _x000a_ Wipro functional lead :  _x000a_ _x000a_·         Is it data fix/infra issue/code fix/ (Is it code stability impacting): Code Fix_x000a_ _x000a_·         What processes does that affect ? Upstream/downstream impacts: No impacts_x000a_ _x000a_·         What code objects are impacted? ZISU_UKLP_CONTRACT_ENQUIRY_IN_x000a_ _x000a_·         Is it common code impacted? No_x000a_ _x000a_·         Is a workaround a potential option until PGL? No _x000a_ _x000a_·         Number of days effort for the code fix? 10 days (Analysis, Code fix and UT)_x000a_ _x000a_  _x000a__x000a__________________________________________x000a_Jayesha Lala &lt;jayeshal&gt;, 03/02/2017: Creating escalation document_x000a__x000a__________________________________________x000a_Sarah Hadley &lt;sarah&gt;, 06/02/2017: Suggest, given SME comments that this is picked up during PIS.  Externally raised ticket, and yet escalated by external parties either. Reassess if escalated by external community"/>
    <s v="MTR - DON_R025/7 - IT360 602049, 604574 - NOM - Missing NMR Response to NOM Enquiry - 591, 605"/>
    <s v="2"/>
    <x v="2"/>
    <m/>
    <s v="DONG"/>
    <x v="0"/>
    <s v="3-Moderate"/>
    <s v="Post Go Live"/>
    <s v="Yes"/>
    <s v="heleng"/>
    <m/>
    <m/>
    <s v="Development Issue"/>
    <m/>
    <s v="Regression Testing"/>
  </r>
  <r>
    <x v="0"/>
    <d v="2017-01-31T00:00:00"/>
    <d v="2017-02-06T12:28:56"/>
    <d v="2017-05-01T00:00:00"/>
    <m/>
    <n v="13166"/>
    <s v="Assigned"/>
    <s v="sarah"/>
    <s v="Not Applicable"/>
    <s v="Operational Readiness"/>
    <s v="SAP IS-U"/>
    <s v="SME : _x000a_ _x000a_·         Do we need this fix during MT Regression? _x000a_No as not testing in MT_x000a_ _x000a_·         Does the defect refer to a rare scenario? _x000a_yes - US Interconnector processing only_x000a_ _x000a_·         What is the impact if we do not have a code fix in place? _x000a_1. Text in email will go out asking Shiper to respond which will fail in AMT and send out another email to Shipper so need to remove this issue._x000a_2. File upload naming is not consistant with what will be send out to the shiper_x000a_ _x000a_·         Do we have a view of volume of impacted MPRNs?_x000a_There are 3 Interconnectors set up to date. (3 MPRNS)_x000a_ _x000a_·         Is a workaround a potential resolution until PGL?_x000a_1. No workaround on email as automatically issued._x000a_2. Renaming of file to upload is in place._x000a_ _x000a_·         Is this externally facing or purely internally impacting?_x000a_External to Shiper_x000a_ _x000a_Wipro functional lead : _x000a_ _x000a_·         Is it data fix/infra issue/code fix/ (Is it code stability impacting) This is a code fix. It doesn’t impact the code stability but is required for certain functionality to be catered to for Interconnector sites._x000a_ _x000a_·         What processes does that affect ? Upstream/downstream impacts This is specific to Interconnector Process – Screen trigger and raising the Gemini Work Item. No downstream processes will be impacted by the change._x000a_ _x000a_·         What code objects are impacted? Interconnector – Screen Enhancement and Workflow._x000a_ _x000a_·         Is it common code impacted? – No, this is specific to Interconnector site processing only._x000a_ _x000a_·         Is a workaround a potential option until PGL? Workaround possible as the number of sites are minimal but if request received it would be a cumbersome task to correct the file name and path prior to uploading for every request received for Interconnectors. Also, we have a trigger to Gemini which is required, which can be difficult to process manually as we have over 30 fields populated in the workitem to Gemini._x000a_ _x000a_·         Number of days effort for the code fix? 2 days for coding and unit testing and 2 days of Testing effort._x000a_ _x000a_ _x000a_The issue is the email text set up for responses to the Interconnector templates is not appropriate as it does not detail the reason for the response  i.e. the response file name and instructs the shipper to respond which will cause further issues in AMT and Shipper system.  (This is same issue raised in MT for SSMP emails under defect: 12294._x000a_ _x000a_The issue for the uploading of the file is the Shipper will expect to send in same as the SSMP templates as below:_x000a_How to save SNO templates:_x000a_Save with a name in 5.8.3 format (eg XXX01.TN000005.SNO)_x000a_Save with a File Type of Excel Workbook_x000a_When you attach this file to an email, it will then have the correct name: XXX01.TN000005.SNO.xlsx._x000a_ _x000a_NB: Email fields should be plain text, not hyperlinks._x000a_ _x000a_To get the file in we have to rename it as ADC01.RCI_x000a_ _x000a_Thanks_x000a_Liz"/>
    <s v="PGL"/>
    <s v="Sarah Hadley &lt;sarah&gt;, 31/01/2017: Defect raised against a completed test cycle. Jayesha to liaise with liz to get this raised correctly. No fix to be progressed as per revised Defect Mgmt process_x000a__x000a__________________________________________x000a_Sarah Hadley &lt;sarah&gt;, 01/02/2017: _x000a__x000a__________________________________________x000a_Sarah Hadley &lt;sarah&gt;, 01/02/2017: Given that this is not required for MTR and is a rare scenario, this can be picked up during PIS"/>
    <s v="Interconnecter - Email"/>
    <m/>
    <x v="2"/>
    <m/>
    <m/>
    <x v="0"/>
    <s v="3-Moderate"/>
    <s v="Post Go Live"/>
    <s v="No"/>
    <s v="lizr"/>
    <m/>
    <m/>
    <s v="Others"/>
    <m/>
    <s v="US_UAT"/>
  </r>
  <r>
    <x v="0"/>
    <d v="2017-01-30T00:00:00"/>
    <d v="2017-02-06T12:30:02"/>
    <m/>
    <d v="2017-03-27T00:00:00"/>
    <n v="13167"/>
    <s v="Assigned"/>
    <s v="sarah"/>
    <s v="Not Applicable"/>
    <s v="MT Regression"/>
    <s v="Third Party Systems"/>
    <s v="30/01/17 - The EFT / TCS team  have confirmed that they have an intermittent connectivity issue for a Site:_x000a_  _x000a_SDNW01,SPX01, QWW01 – Intermittent connectivity issue. Due to this EFT has been unable to download/upload files. A ticket has been raised with Vodafone to resolve._x000a__x000a__x000a__x000a__x000a_Issue resolved but awaiting resolution details from Vodafone (escalated to Harvey)_x000a__x000a__x000a__x000a__x000a_This defect to be kept open throughout Regression so that we can track all similar issues on the IX infrastructure_x000a_  _x000a__x000a__x000a__x000a__x000a__x000a__x000a_SME : _x000a_ _x000a_·         Do we need this fix during MT Regression?_x000a_ _x000a_·         Does the defect refer to a rare scenario?_x000a_ _x000a_·         What is the impact if we do not have a code fix in place?_x000a_ _x000a_·         Do we have a view of volume of impacted MPRNs?_x000a_ _x000a_·         Is a workaround a potential resolution until PGL?_x000a_ _x000a_·         Is this externally facing or purely internally impacting?_x000a_ _x000a_Wipro functional lead : _x000a_ _x000a_·         Is it data fix/infra issue/code fix/ (Is it code stability impacting)_x000a_ _x000a_·         What processes does that affect ? Upstream/downstream impacts_x000a_ _x000a_·         What code objects are impacted?_x000a_ _x000a_·         Is it common code impacted?_x000a_ _x000a_·         Is a workaround a potential option until PGL?_x000a_ _x000a_·         Number of days effort for the code fix?"/>
    <s v="PGL"/>
    <m/>
    <s v="MTR - NA - NA - EFT / IX - Files in the dedicated FTP folder are not being picked up or processed"/>
    <m/>
    <x v="2"/>
    <m/>
    <m/>
    <x v="0"/>
    <s v="3-Moderate"/>
    <s v="Post Go Live"/>
    <m/>
    <s v="kevinc"/>
    <m/>
    <m/>
    <s v="Interface"/>
    <m/>
    <s v="MarketTrials"/>
  </r>
  <r>
    <x v="0"/>
    <d v="2017-01-19T00:00:00"/>
    <d v="2017-02-07T09:49:39"/>
    <d v="2017-06-09T00:00:00"/>
    <m/>
    <n v="13105"/>
    <s v="Assigned"/>
    <s v="sarah"/>
    <s v="Not Applicable"/>
    <s v="MT Regression"/>
    <s v="Control-M Batch"/>
    <s v="User Name: Susan Springer_x000a_Contact Tel: +44 (0)7580 800177_x000a_Contact Email: susan.springer@sse.com_x000a_Organisation Name: SSE_x000a_Organisation ID (3 digit shortcode): 418_x000a_External Defect ID (if any): QC# 1373_x000a_ _x000a_ _x000a_Full file name: TN000571.MDR_x000a_File format version number: V2.3 (GT)_x000a_When was the file sent to Xoserve (if applicable)?: Received 13/01/2017_x000a__x000a__x000a_Detailed description of the problem: We are receiving daily estimated readings for a class 2 site. On 28/12/16 the estimated reading was set to 0 (It was 22791 the day before). Since then the readings have been following on from this zero. There has been no meter exchange at this site._x000a_ _x000a_What was your expected outcome: _x000a_The reading on the 28/12/16 should have flowed on from the reading the previous day (22791)_x000a_ _x000a_What was your actual outcome: _x000a_The reading received was zero_x000a_ _x000a_MPRNs of relevance: 68740702, 50959000, 7590494110_x000a_ _x000a_Password for Zip XODefect2017!_x000a_ _x000a_SME : Karen_x000a_ _x000a_Do we need this fix during MT Regression?_x000a_       There is no code fix, just need to understand why the DM estimation job did not run_x000a_Does the defect refer to a rare scenario?_x000a_       Not known at this stage_x000a_What is the impact if we do not have a code fix in place?_x000a_       If alerts are not in place, shippers/DMSPs will not receive estimated reads and where the next day an estimate is                  also required, then the read starts again at zero._x000a_Do we have a view of volume of impacted MPRNs? _x000a_All DM meter point where no actual reading received, current class 1 portfolio circa 1200 MPRNs_x000a_Is a workaround a potential resolution until PGL? No_x000a_Is this externally facing or purely internally impacting?  Both_x000a_ _x000a__x000a__x000a_Functional lead : Dan_x000a_  _x000a_Is it data fix/infra issue/code fix/  (Is it code stability impacting) No_x000a_What processes does that affect ? Upstream/downstream impacts This error affect the ability for Control-M Enterprise Manager (EM) at TCS to connect to Control-M estate at Sungard. This means that the EM is unable to see what is happening at Sungard. The schedule loads at 0700 every morning and is sent to Control-M at Sungard. This means that schedule operates if the connection fails between the sites. This robustness is essential because we rely on two separate networks and mpls.  Unfortunately because of the amount of time that has passed means that we are unable to check the logs in Control-M to see if the job did successfully conclude._x000a_What code objects are impacted ? None_x000a_Is it common code impacted ? None_x000a_Is a workaround a potential option until PGL ? No_x000a_Number of day’s effort required for the fix? 1 day max, if a fix is required"/>
    <s v="PGL"/>
    <s v="Karen Marklew &lt;karenm&gt;, 19/01/2017: DM estimation job was not run on 28/12/2016. Email trail attached, there appears to be an issue with control-M, which needs to be understood and the correct checks put in place to ensure any jobs which are not run/incomplete are dealt with in an appropriate manner._x000a__x000a__________________________________________x000a_Gemma Loxley &lt;gemmal&gt;, 19/01/2017: Added ticket details from SSE which is where original query has come from. _x000a__x000a__________________________________________x000a_Joseph Ekiye &lt;josephe&gt;, 25/01/2017: target cycle changed to Post Go Live pending full defect assessment_x000a__x000a__________________________________________x000a_Dan Williamson &lt;danw&gt;, 26/01/2017: This issue in this case was an issue in SAP that was reported by Control-M. If the Control-M agents are disconnected from SAP thenControl-M will report a failure. Unfortunately, we were unable to request the logs because TCS only hold the logs for 48 hours and this was during the Xmas break. _x000a_ _x000a_This refers to an error on 28th December was this during Regression Testing_x000a__x000a__________________________________________x000a_Elaine Hall &lt;elaineh&gt;, 26/01/2017: NB: This was put forward for escalation by SSE (see attached).  Initial view is that we do not support this for an escalation.  This situation would not arise in production environment because the demand estimation job has 7 day support - and failures would be addressed / rectified.  P2 defects in production, therefore, this would not be allowed._x000a_Will be discussed on industry call 27/1._x000a__x000a__________________________________________x000a_Elaine Hall &lt;elaineh&gt;, 31/01/2017: Email sent to SSE:_x000a_ _x000a_Denise_x000a_ _x000a_Defect 13105 - MTR - SSE_R265 - IT360 600918 - Control M - MDR - DM Estimation (Failed on 28th Dec) - 1373_x000a_ _x000a_As per Friday’s call, we have drafted some notes on the impacts of the non-execution of the DM Estimation job on the 28th December – and what can be done to remedy these:_x000a_ _x000a_Summary_x000a_Due to the non-execution of DM estimation process on 28th December 2016, the read for this date was loaded as zero (0) in the daily read profile. The readings for subsequent days have been estimated from this zero position. The consumption for this date is also recorded as zero, however for the subsequent days the consumption will reflect D-7 volume as per DM estimation rules. _x000a_ _x000a_Impact_x000a_There are 2 issue due to this as below:_x000a_1.             Incorrect estimated reads for DM sites: Solution for this is to load an actual read which is following on from the last actual read (this would be known to the shipper as it would have been provided to us by them). This will correct the read profiles for incorrect estimates reads by calculating better estimate using EBA logic._x000a_2.             Incorrect consumption for 28th December: This can be corrected by loading a consumption adjustment._x000a_ _x000a_ _x000a_I’d be grateful if you could follow the above guidance and confirm if this resolved any ongoing issues you are experiencing as a result of the DM estimation job issue on 28/12/16.  As long as this is successful, we will confirm the same to other shippers._x000a_ _x000a_Please let me know if you have any queries._x000a_ _x000a_Kind regards,_x000a_Elaine._x000a_  _x000a__x000a__________________________________________x000a_Elaine Hall &lt;elaineh&gt;, 03/02/2017: Initial feedback from user was that they'd raised a new ticket associated with this (606466), but this was rejected with an explanation from SME.  Have contacted SSE again to see if they're now able to progress with the steps provided above._x000a__x000a__________________________________________x000a_Elaine Hall &lt;elaineh&gt;, 07/02/2017: Response from user yesterday to say that they're happy with the ticket rejection.  Asked them to confirm on the general issue with Class 2 reads.  Waiting for response."/>
    <s v="MTR - SSE_R265 - IT360 600918 - Control M - MDR - DM Estimation (Failed on 28th Dec) - 1373"/>
    <s v="1"/>
    <x v="3"/>
    <m/>
    <s v="Sse"/>
    <x v="0"/>
    <s v="3-Moderate"/>
    <s v="Post Go Live"/>
    <m/>
    <s v="heleng"/>
    <m/>
    <m/>
    <s v="Development Issue"/>
    <m/>
    <s v="MarketTrials"/>
  </r>
  <r>
    <x v="0"/>
    <d v="2017-01-19T00:00:00"/>
    <d v="2017-02-06T09:26:49"/>
    <d v="2017-06-09T00:00:00"/>
    <m/>
    <n v="13108"/>
    <s v="Assigned"/>
    <s v="sarah"/>
    <s v="Tranche1"/>
    <s v="MT Regression"/>
    <s v="SAP IS-U"/>
    <s v="It is observed that EDL file is not reporting certain meter points which it ought to. Any meter point which has the MPRN number lesser than 7800002901_x000a_or greater than 9305049600 are not included in the EDL file. _x000a__x000a__x000a_SME : _x000a_ _x000a_·         Do we need this fix during MT Regression? No_x000a_ _x000a_·         Does the defect refer to a rare scenario? No_x000a_ _x000a_·         What is the impact if we do not have a code fix in place? Changes to meter points outside the aforementioned range will be missed from the daily EDL file. Due to this DNs will have outaded information about the meter point in their database._x000a_ _x000a_·         Do we have a view of volume of impacted MPRNs? 11 meter points are currently impacted. The original number of impacted sites is 598, the reason for the significant reduction in this number is the issuance of EQL file on 17th Jan, which will sync all previous mismatches._x000a_ _x000a_·         Is a workaround a potential resolution until PGL? Yes_x000a_ _x000a_·         Is this externally facing or purely internally impacting? Externally facing_x000a_ _x000a_Wipro functional lead : _x000a_ _x000a_·         Is it data fix/infra issue/code fix/ (Is it code stability impacting): Enduring fix requires code fix, however a work around is possible with a data-fix._x000a_ _x000a_·         What processes does that affect ? Upstream/downstream impacts: No upstream/downstream impacts to Xoserve systems_x000a_ _x000a_·         What code objects are impacted?: TBC_x000a_ _x000a_·         Is it common code impacted?: TBC_x000a_ _x000a_·         Is a workaround a potential option until PGL?: Yes_x000a_ _x000a_·         Number of days effort for the code fix?: TBC"/>
    <s v="PGL"/>
    <s v="Jayesha Lala &lt;jayeshal&gt;, 20/01/2017: Requested functional additional information from T1_x000a__x000a__________________________________________x000a_Sarah Hadley &lt;sarah&gt;, 20/01/2017: Tom,_x000a_ _x000a_I have raised a new defect (13108) for the issue reported earlier today. As discussed, there is a workaround available (which involves a technical parameter data-fix) for this issue. We will discuss in detail tomorrow._x000a_ _x000a_Thanks and Regards, _x000a_Arun Peeyem_x000a__x000a__________________________________________x000a_Sarah Hadley &lt;sarah&gt;, 20/01/2017: Email trail attached._x000a_ _x000a_To go through work around process. Once all additional information is gathered, needs to move to Elaine in New status_x000a__x000a__________________________________________x000a_Satish Kanteti &lt;satishka&gt;, 20/01/2017: ERDB submitted for data fix. Enduring fix to be done post go live._x000a__x000a__________________________________________x000a_Elaine Hall &lt;elaineh&gt;, 20/01/2017: Draft Workaround attached.  It will be presented, for information only, to MTWG 25/01/2017._x000a_ _x000a_Enduring fix required for PGL._x000a__x000a__________________________________________x000a_Jayesha Lala &lt;jayeshal&gt;, 30/01/2017: _x000a__x000a__________________________________________x000a_Jayesha Lala &lt;jayeshal&gt;, 30/01/2017: Workarounds have been approvved and issued to industry 26/01_x000a__x000a__________________________________________x000a_Sarah Hadley &lt;sarah&gt;, 01/02/2017: Work around approved externally. Moving defect to PGL for enduring fix."/>
    <s v="MTR - NA - NA - ISU - EDL - Meter Points missed in EDL file"/>
    <m/>
    <x v="4"/>
    <m/>
    <m/>
    <x v="0"/>
    <s v="3-Moderate"/>
    <s v="Post Go Live"/>
    <s v="No"/>
    <s v="arunp"/>
    <m/>
    <m/>
    <s v="Omission"/>
    <m/>
    <s v="MarketTrials"/>
  </r>
  <r>
    <x v="0"/>
    <d v="2017-01-11T00:00:00"/>
    <d v="2017-02-06T12:31:43"/>
    <d v="2017-11-17T00:00:00"/>
    <m/>
    <n v="13023"/>
    <s v="Assigned"/>
    <s v="sarah"/>
    <s v="Tranche2"/>
    <s v="MT Regression"/>
    <s v="SAP IS-U"/>
    <s v="Hi,_x000a_ _x000a_During the market trials when the Formula year AQ calculation job was run, it calculated Formula year AQ and SOQ also updated the custom table but in installation fact only SOQ was updated._x000a_ _x000a_ _x000a_Thanks,_x000a_Deepak_x000a_ _x000a_Additional Information requested to assess the defect to confirm the PGL target cycle: _x000a_ _x000a_·         Do we need this fix during MT Regression ? No_x000a_·         Does the defect refer to a rare scenario ? Annual process only._x000a_·         What is the impact if we do not have a code fix in place ?  No Impact for MT regression. Impact November 2017 annual BILL AQ run_x000a_o   Do we have a view of volume of impacted MPRNs ? _x000a_·         Is a workaround a potential resolution until PGL ? Not needed_x000a_·         Is this externally facing or purely internally impacting ? External _x000a_  _x000a__x000a__x000a_•               Is it data fix/infra issue/code fix/  (Is it code stability impacting). Code fix, No impact to code stability for MT regression_x000a_•               What processes does that affect ? Upstream/downstream impacts .  Formula year AQ (Annual) _x000a_•               What code objects are impacted ? Formula year AQ (Annual)_x000a_o              Is it common code impacted ? No_x000a_•               Is a workaround a potential option until PGL ? No"/>
    <s v="PGL"/>
    <s v="Satish Kanteti &lt;satishka&gt;, 11/01/2017: Reassigning to Sarah. This requires code fix post golive._x000a__x000a__________________________________________x000a_Sarah Hadley &lt;sarah&gt;, 13/01/2017: Fix not required to be in place until Nov 17.  Defect to remain PGL"/>
    <s v="MTR - N/A - N/A - SAP ISU - AQ - Formula Year AQ Calculation job not updating the AQ_BILL"/>
    <m/>
    <x v="5"/>
    <m/>
    <m/>
    <x v="0"/>
    <s v="3-Moderate"/>
    <s v="Post Go Live"/>
    <s v="Yes"/>
    <s v="deepaks"/>
    <m/>
    <m/>
    <s v="Development Issue"/>
    <m/>
    <s v="MarketTrials"/>
  </r>
  <r>
    <x v="0"/>
    <d v="2016-11-03T00:00:00"/>
    <d v="2017-02-06T12:33:09"/>
    <d v="2017-05-01T00:00:00"/>
    <d v="2017-06-14T00:00:00"/>
    <n v="12455"/>
    <s v="Assigned"/>
    <s v="sarah"/>
    <s v="Tranche3"/>
    <s v="Market Trials"/>
    <s v="SAP IS-U"/>
    <s v="The defect is raised as part of defect:11651 closure, to address 3 ASP/AML fields that are not fixed for Consumption Adjustment scenarios._x000a_Following fields are wrong:_x000a_ _x000a_TOTAL_DEEMED_VOLUME_x000a_RECONCILIATION_FACTOR_x000a_RECONCILIATION_VARIANCE_TOTAL_DEEMED_ALLOC_VOLUME_x000a_ _x000a_Ref MPRN:11193105(EQ2-340)"/>
    <s v="PGL"/>
    <s v="The defect is for the 3 fields that are still wrong as part of 11651..Now the action is to speak to a friendly shipper and get their feedback. Defect to sit with Yvonne for a few days._x000a_  _x000a__x000a__________________________________________x000a_Jayesha Lala &lt;jayeshal&gt;, 16/11/2016: Yvonne is out of the office until Friday 18/11, will request for an update when she is back _x000a__x000a__________________________________________x000a_Sarah Hadley &lt;sarah&gt;, 21/11/2016: Discussions to take place on 22/11 regarding tis defect_x000a__x000a__________________________________________x000a_Praseena Kiran &lt;praseena&gt;, 30/11/2016: Yvonne shared the presentation materials for the discusion ( on 25th Nov). Waiting to get the outcome of the Discussion ( From Linda/Darren). Latest email attached._x000a__x000a__________________________________________x000a_Elaine Hall &lt;elaineh&gt;, 09/12/2016: Emailed Darren for a status update._x000a__x000a__________________________________________x000a_Elaine Hall &lt;elaineh&gt;, 14/12/2016: Chased Darren for update._x000a__x000a__________________________________________x000a_Elaine Hall &lt;elaineh&gt;, 14/12/2016: Reply from Darren:_x000a_ _x000a_Hi Elaine,_x000a_ _x000a_The only reason it mentions me is because we did some &quot;early engagement&quot; with two shippers; and let Ofgem know that’s what we’ve done._x000a_ _x000a_That shouldn’t hold up ongoing activities to work through the defect. We’ve told Ofgem that as this will not have a full fix, it will go through the Workaround process agreed at MTWG (as with any Defect of this kind)._x000a_ _x000a_Happy to discuss._x000a_ _x000a_Thanks_x000a_Darren_x000a_ _x000a_Asked Praseena to take another look._x000a_  _x000a__________________________________________x000a_Praseena Kiran &lt;praseena&gt;, 15/12/2016: As advised by Darren, the defect must go for workaround process discussion in MTWG _x000a__x000a__________________________________________x000a_Sarah Hadley &lt;sarah&gt;, 15/12/2016: Setting defect to Post Go live for enduring fix to be picked up._x000a__x000a__________________________________________x000a_Elaine Hall &lt;elaineh&gt;, 15/12/2016: Draft Workaround template (email attached) sent to Yvonne &amp; Praseena for support in completing the workaround steps. Requested estimate of how long likely to take to define workaround._x000a__x000a__________________________________________x000a_Elaine Hall &lt;elaineh&gt;, 15/12/2016:  Email received from Yvonne:_x000a_ _x000a_Afternoon_x000a_ _x000a_There is no workaround for the consumption adjustment process. _x000a_ _x000a_The system works out the correct values. Both on consumption values and the financial values._x000a_ _x000a_The defect is around the presentation of some fields in the supporting information. This is limited to a small selection of transactions. They have all the correct kWh values under the energy to validate their charge. The data will auto populate into the supporting information files and go out to the shippers with no intervention by the business._x000a_ _x000a_I believe this is a ‘tell’ message to the industry and Ofgem rather than just looking to implement a permanent fix _x000a_ _x000a_Yvonne_x000a__x000a__________________________________________x000a_Elaine Hall &lt;elaineh&gt;, 15/12/2016: On basis of the above comment from Yvonne, we will be able to close this defect once Ofgem have confirmed they're happy with the proposed approach; and this has been signed-off by industry.  Please reconsider post-Go live cycle, as this should be closed before then._x000a_ _x000a_NB: We do need clarification on how this will be communicated to industry, and in what forum. I don't believe the workaround process is necessarily the correct one._x000a__x000a__________________________________________x000a_Sarah Hadley &lt;sarah&gt;, 16/12/2016: Defect to remain as Post Go Live. Defect can be closed once sign off is achieved from Ofgem and Industry_x000a__x000a__________________________________________x000a_Elaine Hall &lt;elaineh&gt;, 22/12/2016: Draft workaround sent to industry 22/12 for review.  (NB: there is actually no workaround - this is to document the position and to get their buy-in.)  Attached v0.3, following further reviews with Yvonne._x000a__x000a__________________________________________x000a_Elaine Hall &lt;elaineh&gt;, 06/01/2017: This will be reviewed by MTWG at next meeting (11/01/17)._x000a__x000a__________________________________________x000a_Elaine Hall &lt;elaineh&gt;, 18/01/2017: Have added 'ACCEPTED' to the summary line.  This is to indicate that there is an open defect that has been 'accepted' for Go live.  There is no workaround available for this defect."/>
    <s v="ACCEPTED - N/A - N/A - SAP ISU - ASP / AML - Supporting information of Consumption Adjustment Rerec scenario has Allocated Volume as Prevailing Volume"/>
    <s v="0"/>
    <x v="1"/>
    <m/>
    <m/>
    <x v="0"/>
    <s v="3-Moderate"/>
    <s v="Post Go Live"/>
    <s v="Yes"/>
    <s v="lekshmys"/>
    <m/>
    <m/>
    <s v="Development Issue"/>
    <m/>
    <s v="MarketTrials"/>
  </r>
  <r>
    <x v="0"/>
    <d v="2016-10-25T00:00:00"/>
    <d v="2017-02-03T14:24:29"/>
    <d v="2017-06-12T00:00:00"/>
    <d v="2017-06-23T00:00:00"/>
    <n v="12345"/>
    <s v="Assigned"/>
    <s v="sarah"/>
    <s v="Tranche3"/>
    <s v="Backbilling UAT"/>
    <s v="SAP IS-U"/>
    <s v="As part of Back billing E2E testing, below scenario is scoped under LCF test case 2. _x000a__x000a__x000a_To test the green field site where Shipper A attaches the asset when the confirmation is at 'RQ' with an install date prior to Confirmation Submission date. Shipper A cancels the confirmation and Shipper B confirms the site. Back Billing should occur for Shipper B from Confirmation Submission to Confirmation Effective Dates. 2 MPRs (1 GT (TGT - Class 1), 1 iGT - Class 4) will be used for the testing. Shipper A will be LEP and Shipper B will be BUS_x000a__x000a__x000a_In the above scenario, the site mentioned is not being treated as green field site as the shipper cancels the confirmation after the asset install. This site must be treated as green field site to ensure back billing will be triggered for the period from Confirmation submission date for the new shipper till Confirmation effective date."/>
    <s v="PGL"/>
    <s v="Ian Bevan &lt;ianb&gt;, 26/10/2016: Hi Sivaram, please could you provide an update as to the progress of this defect?_x000a_  _x000a__x000a__________________________________________x000a_Sivaram Chandran &lt;sivaramc&gt;, 28/10/2016: As agreed per the attached email, this is a very rare scenario and will be picked post go-live if the number of occurances are high._x000a__x000a__________________________________________x000a_Sarah Hadley &lt;sarah&gt;, 20/12/2016: Dropped priority as is Post Go Live_x000a__x000a__________________________________________x000a_Sarah Hadley &lt;sarah&gt;, 03/01/2017: Assigned to VIneeth to pick up at appropriate time_x000a__x000a__________________________________________x000a_Vineeth Konnatt &lt;vineethk&gt;, 05/01/2017: Assigning it to Manish for the action post Go Live_x000a__x000a__________________________________________x000a_Elaine Hall &lt;elaineh&gt;, 23/01/2017: Sarah, please ask your team to gather the usual information so that this can be considered for a potential workaround."/>
    <s v="** POST GO-LIVE** E2E UAT: Back billing - Late confirmation"/>
    <m/>
    <x v="1"/>
    <m/>
    <m/>
    <x v="0"/>
    <s v="3-Moderate"/>
    <s v="Post Go Live"/>
    <s v="TBC"/>
    <s v="kirank"/>
    <m/>
    <m/>
    <s v="Development Issue"/>
    <m/>
    <s v="Backbilling UAT"/>
  </r>
  <r>
    <x v="0"/>
    <d v="2016-08-11T00:00:00"/>
    <d v="2017-02-06T09:26:25"/>
    <d v="2017-06-09T00:00:00"/>
    <d v="2016-11-02T00:00:00"/>
    <n v="11305"/>
    <s v="Assigned"/>
    <s v="sarah"/>
    <s v="Tranche1"/>
    <s v="RGMA Additional Assurance"/>
    <s v="SAP IS-U"/>
    <s v="Hi, please see the attached evidence. I have been able to remove a bypass whilst a meter is capped or clamped using a read that is higher than what the meter was capped or clamped at. Not aware of any rules saying that this can happen._x000a__x000a__x000a_Addtional information for defect assessment_x000a__x000a__x000a_SME: Matt Harper_x000a_  _x000a_Do we need this fix during MT Regression ?_x000a_No_x000a_Does the defect refer to a rare scenario ?_x000a_Yes_x000a_What is the impact if we do not have a code fix in place ?_x000a_Two processes (RGMA and Read Upload) have different rules_x000a_Do we have a view of volume of impacted MPRNs ?_x000a_Any MPR that is clamped (small numbers)_x000a_Is a workaround a potential resolution until PGL ?_x000a_No_x000a_Is this externally facing or purely internally impacting ?_x000a_External"/>
    <s v="PGL"/>
    <s v="Vikrant Guptarya &lt;vikrag&gt;, 15/08/2016: _x000a_ _x000a_Hello Digant,_x000a_ _x000a_Please check what the rule says about the scenario._x000a__x000a__________________________________________x000a_Digant Malaviya &lt;dimal&gt;, 15/08/2016: _x000a_ _x000a_Hi _x000a_ _x000a_Even if there is a Cap or clamp status on meter, gas may still be passing through because the pipes are not sealed completely. So it is possible scenario where we recieve advancing reads on capped or clamped meter ._x000a_ _x000a_  _x000a__x000a__________________________________________x000a_Matt Harper &lt;matth&gt;, 22/08/2016: Carrying out a test to see what happens if you process a read file on a capped site with the reads being higher._x000a__x000a__________________________________________x000a_Matt Harper &lt;matth&gt;, 25/08/2016: UMR file has been processed with a read higher than the clamped read and that got rejected for MPO00016 Meter Point is Isolated so we have a difference in how the RGMA process (accepts) and the read upload process (rejects) works. Note sent to Mark Woodward and Bhupinder on how best to take this forward._x000a__x000a__________________________________________x000a_Matt Harper &lt;matth&gt;, 25/08/2016: Assigned defect to Vikrant, please see above comments and attached evidence and email. RGMA accepts but read upload rejects._x000a__x000a__________________________________________x000a_Vikrant Guptarya &lt;vikrag&gt;, 26/08/2016: _x000a_ _x000a_Hello Bhupinder,_x000a_ _x000a_Probably we might need a session with T2 team _x000a_  _x000a__x000a__________________________________________x000a_Bhupinder Basra &lt;bhupinderb&gt;, 30/08/2016: _x000a_ _x000a_Can you please arrange a session with the relevant T2 and T1 people to discuss the issue._x000a__x000a__________________________________________x000a_Vikrant Guptarya &lt;vikrag&gt;, 13/09/2016: _x000a_ _x000a_Passing to Sukalyan _x000a__x000a__________________________________________x000a_Sukalyan Mishra &lt;sukalyanm&gt;, 16/09/2016: meeting schedule  on Tuesday (20/09/2016). It is waiting for SME query. _x000a__x000a__________________________________________x000a_Sukalyan Mishra &lt;sukalyanm&gt;, 21/09/2016:  Waiting for the legacy testing._x000a__x000a__________________________________________x000a_Sarah Hadley &lt;sarah&gt;, 10/10/2016: B this is the one we have spoken about a couple of times .. have you had chance to speak to Mark W about this ?_x000a__x000a__________________________________________x000a_Jayesha Lala &lt;jayeshal&gt;, 28/11/2016: Hi B have you had a chance to look into this? have you got any updates?_x000a__x000a__________________________________________x000a_Sarah Hadley &lt;sarah&gt;, 12/12/2016: Spoken to B. She will speak to Mark Woodward this week and determine how urgent this is. may well move to Post Go live status as is not a common scenario. B to confirm._x000a__x000a__________________________________________x000a_Sarah Hadley &lt;sarah&gt;, 19/12/2016: As confirmed by B Basra, this can be picked up Post Go Live_x000a__x000a__________________________________________x000a_Elaine Hall &lt;elaineh&gt;, 23/01/2017: Sarah - please ask your team to gather the usual information so that this can be assessed for a possible workaround._x000a__x000a__________________________________________x000a_Joseph Ekiye &lt;josephe&gt;, 27/01/2017: _x000a__x000a__x000a_Hello Joseph,_x000a__x000a__x000a_We are trying to identify the agreed workaround for same. Would send you details as soon as possible._x000a__x000a__x000a_+ Digant._x000a__x000a__x000a_Thanks &amp; Regards_x000a_Vikrant Guptarya_x000a_SAP ISU DM Functional -Tranche 1B_x000a_Office: +91 7721820523_x000a_Email: Vikrant.Guptarya@wipro.com;_x000a_ P please consider the environment - do you really need to print this email?"/>
    <s v="Higher read accepted if meter is capped or clamped and closing bypass"/>
    <m/>
    <x v="6"/>
    <m/>
    <m/>
    <x v="0"/>
    <s v="3-Moderate"/>
    <s v="Post Go Live"/>
    <s v="Yes"/>
    <s v="matth"/>
    <m/>
    <m/>
    <s v="Design"/>
    <m/>
    <s v="Confidence Testing"/>
  </r>
  <r>
    <x v="0"/>
    <d v="2015-07-16T00:00:00"/>
    <d v="2017-02-06T09:26:18"/>
    <d v="2017-06-09T00:00:00"/>
    <d v="2016-11-02T00:00:00"/>
    <n v="3704"/>
    <s v="Assigned"/>
    <s v="sarah"/>
    <s v="Tranche1"/>
    <s v="UAT"/>
    <s v="SAP IS-U"/>
    <s v="Test Instance[6153] : [1]TT_T1B_350.10 _x000a_  _x000a_                                    _x000a_Installation_x000a_            _x000a_7004968029_x000a_                _x000a_MPRN_x000a_            _x000a_94305_x000a_    _x000a__x000a__x000a_Issues in CDR file:_x000a_                                    _x000a_CONVERTER_CONVERSION_FACTOR_x000a_            _x000a_0 -Incorrect value in CDR.JOB file has a different value(1)._x000a_                _x000a_PRE_ACTIVITY_CONVERTER_SERIAL_NUMBER_x000a_            _x000a_Value present in JOB file.Not in CDR_x000a_                _x000a_NEW_METER_MECHANISM_x000a_            _x000a_Value present in JOB file.Not in CDR_x000a_                _x000a_NEW_METER_TYPE_x000a_            _x000a_Value present in JOB file.Not in CDR_x000a_                _x000a_POST_ACTIVITY_CONVERTER_MANUFACTURER _CODE_x000a_            _x000a_Value present in JOB file.Not in CDR_x000a_                _x000a_POST_ACTIVITY_CONVERTER_MODEL_NAME_x000a_            _x000a_Value present in JOB file.Not in CDR_x000a_                _x000a_POST_ACTIVITY_CONVERTER_NO_OF _UNCORRECTED _DIALS_x000a_            _x000a_Value present in JOB file.Not in CDR"/>
    <s v="PGL"/>
    <s v="_________________________________________x000a_Vikrant Guptarya &lt;vikrag&gt;, 17/07/2015: _x000a_ _x000a_@ Dhanya - Please refer the new CDR file generated for Meter and convertor scenario_x000a_@ Stuti - Please share the variant id of the scenarios that needs to be reffered for CDR issues._x000a__x000a__________________________________________x000a_Stuti Mahajan &lt;stuti&gt;, 05/08/2015: @Vikrant : We dont have any CDr file where we are populatinmg  POST Activity fields in case of Removal scenario._x000a_ _x000a_@ Dhanya Can you please attach a sample File from Legecy for the Reference corrosponding to the similar scenario._x000a_  _x000a__x000a__________________________________________x000a_Dhanya Somakumari &lt;dhanyas&gt;, 10/08/2015: You may please provide evidence for Incorrect Conversion Factor and the rest of the fields. (We will request for clarification from production separately on the POST Activity fields for removal scenario)_x000a__x000a__________________________________________x000a_Stuti Mahajan &lt;stuti&gt;, 11/08/2015: Convertor Conversion Factor evidence have been provided .Kindly provide  the details of the legecy files for the rest of the fields._x000a__x000a__________________________________________x000a_Sarah Hadley &lt;sarah&gt;, 21/09/2015: Dhanya please can you update the defect and advise the position. Assign to me once commented. Thanks, Sarah_x000a__x000a__________________________________________x000a_Dhanya Somakumari &lt;dhanyas&gt;, 30/11/2015:  Can't find any new evidence attached. _x000a__x000a__________________________________________x000a_Alex Stuart &lt;alexs&gt;, 30/11/2015: Stuti, please can you attach the appropriate retest evidence for Dhanya_x000a__x000a__________________________________________x000a_Stuti Mahajan &lt;stuti&gt;, 01/12/2015: Evidences already present kindly check TT_T1B_TC_UAT_T1b_350.10_RETEST.docx_x000a_  _x000a__x000a__________________________________________x000a_Dhanya Somakumari &lt;dhanyas&gt;, 19/12/2015:  _x000a_Stuti, _x000a_Please attach the evidence after the code drop to close the defect. _x000a_Regards, Dhanya_x000a__x000a__________________________________________x000a_Veda GM &lt;vedag&gt;, 12/28/2015: Attaching the evidence after retesting._x000a__x000a__________________________________________x000a_Sarah Hadley &lt;sarah&gt;, 29/12/2015: Dhanya please verufy the retest status_x000a__x000a__________________________________________x000a_Dhanya Somakumari &lt;dhanyas&gt;, 19/02/2016:  Defect is not fixed._x000a_Fileds including Meter Mechanism, Role Code ,Model Name, Manufacturer Name, Imeprial Indicator not populated._x000a__x000a__________________________________________x000a_Veda GM &lt;vedag&gt;, 2/22/2016: Please change the defect status_x000a__x000a__________________________________________x000a_Dhanya Somakumari &lt;dhanyas&gt;, 22/02/2016: Hello Veda,_x000a_I donot understand why I am being asked to change the defect status. I have requested for required evidence and I am assigned the defect back without any update._x000a_Thanks_x000a_Dhanya_x000a_  _x000a__x000a__________________________________________x000a_Veda GM &lt;vedag&gt;, 2/22/2016: Anisha Could you please retest this defect._x000a__x000a__________________________________________x000a_Anisha Antony &lt;anishaa&gt;, 2/29/2016: Hi ,_x000a_i have retested the defect, please find attachements and close the defect._x000a__x000a__________________________________________x000a_Sarah Hadley &lt;sarah&gt;, 29/02/2016: Dhanya please can you verify_x000a__x000a__________________________________________x000a_Abhishek Swain &lt;abhisheks&gt;, 03/03/2016: According to Dhanya's comment on 19/02/2016, Fileds including Meter Mechanism, Role Code ,Model Name, Manufacturer Name, Imeprial Indicator are still not populated. However they are all provided in the Input file. _x000a__x000a__________________________________________x000a_Veda GM &lt;vedag&gt;, 3/4/2016: Could you brief the description in which file those fields are not populated._x000a__x000a__________________________________________x000a_Abhishek Swain &lt;abhisheks&gt;, 09/03/2016: _x000a_ _x000a_Hi Veda,_x000a_ _x000a_Attached is the CDR file where the details of the removed meter is missing is highlighted in yellow. Similarly same goes for the removed converter._x000a_ _x000a_Thanks_x000a__x000a__________________________________________x000a_Vikrant Guptarya &lt;vikrag&gt;, 16/03/2016: _x000a_ _x000a_Hello Abhishek,_x000a_ _x000a_Please find attached sheet for RGMA to CDN mapping. As per the attached mapping these sheets would get populated._x000a_ _x000a_Please could you update the discrepencies in the mapping sheet._x000a_                        _x000a__________________________________________x000a_Abhishek Swain &lt;abhisheks&gt;, 23/03/2016: Hello Vikrant     _x000a_ _x000a_    _x000a_The input required to fix this defect is provided in the CDR sheet attached.Fileds which are missing are highlighted in yellow. You     may please feel free to update the sheets you are internally referring to on the basis of the sheet shared. _x000a_    _x000a_ _x000a_  _x000a__x000a__________________________________________x000a_Vikrant Guptarya &lt;vikrag&gt;, 05/04/2016: _x000a_ _x000a_Hello Abhishek,_x000a_ _x000a_We would need inputs for all the scenarion and not for this defect alone. CDR has gone several changes in  _x000a_ _x000a_Hence request mapping for INSTL, REMVE, EXCHG, REPSN._x000a_  _x000a__x000a__________________________________________x000a_Abhishek Swain &lt;abhisheks&gt;, 06/04/2016: Hi Vikrant,_x000a_ _x000a_As per my discussion with Dhanya, the scenarios are identified and should be there in the Functional Specification created by Wipro. Kindly follow up with the Fucntional SME._x000a_ _x000a_Please let me know if you need anyother assistance._x000a_ _x000a_Thanks._x000a__x000a__________________________________________x000a_Vikrant Guptarya &lt;vikrag&gt;, 11/04/2016: _x000a_ _x000a_The FS was built &amp; signed off as per rule available at that the time of FS creation. (already shared with defect)_x000a_ _x000a_Further changes to rule have been tracked as per the CR175, please could you share the supporting rule..  Also we would need rules for all the scenarios_x000a_ _x000a_ _x000a_ _x000a_  _x000a__x000a__________________________________________x000a_Abhishek Swain &lt;abhisheks&gt;, 12/04/2016: As per discussion with business,_x000a_  _x000a_                            _x000a_UKLink Xoserve wouldn't be doing this activity.You may please contact the legacy team supporting UKLink testing to complete this     activity._x000a_    _x000a_ _x000a_Thanks,_x000a_Abhisekh_x000a__x000a__________________________________________x000a_Vikrant Guptarya &lt;vikrag&gt;, 10/05/2016: _x000a_ _x000a_Hello B,_x000a_ _x000a_Can we request the legacy support team to provide this information. Partial fixes would not really help _x000a__x000a__________________________________________x000a_Bhupinder Basra &lt;bhupinderb&gt;, 25/05/2016: _x000a_ _x000a_Vikrant_x000a_ _x000a_You can add this to the log to request the exact information you require to close this defect._x000a__x000a__________________________________________x000a_Vikrant Guptarya &lt;vikrag&gt;, 31/05/2016: _x000a_ _x000a_Passing to Abhishel for adding it to the log_x000a__x000a__________________________________________x000a_Abhishek Swain &lt;abhisheks&gt;, 07/06/2016: Hi Vikrant,_x000a_ _x000a_Attached is the legacy testing evidence of the same, where the old meter details are getting updated in case of a meter removal._x000a__x000a__________________________________________x000a_Vikrant Guptarya &lt;vikrag&gt;, 15/06/2016: _x000a_ _x000a_Hello Sukalyan,_x000a_ _x000a_Please could you udpate the mapping in FS for further processing_x000a__x000a__________________________________________x000a_Ian Bevan &lt;ianb&gt;, 21/06/2016: Sukalyan, please could you provide an update as to the current position / progress of the defect?_x000a__x000a__________________________________________x000a_Sukalyan Mishra &lt;sukalyanm&gt;, 21/06/2016: Hi Abhishek,_x000a_ _x000a_As discussed Can you  please  update  on this. _x000a__x000a__________________________________________x000a_Ian Bevan &lt;ianb&gt;, 22/06/2016: Abhishek, please can you provide an update?_x000a__x000a__________________________________________x000a_Ian Bevan &lt;ianb&gt;, 23/06/2016: Hi Abhishek, as per my email, could you please provide an update for this defect?_x000a__x000a__________________________________________x000a_Ian Bevan &lt;ianb&gt;, 27/06/2016: Abhishek, as per my email and my previous requests, could you please provide an update for this defect?_x000a__x000a__________________________________________x000a_Abhishek Swain &lt;abhisheks&gt;, 29/06/2016: Hi Ian,_x000a_ _x000a_Sorry I didnt notice your comments. Will provide an update after 4pm today i.e 20.06.2016. We are going to have a meeting to discuss the fix on this defect at 3 pm today._x000a_ _x000a_Regards,_x000a_Abhisekh_x000a__x000a__________________________________________x000a_Ian Bevan &lt;ianb&gt;, 06/07/2016: Abhishek, do we have an update for this defect yet?_x000a__x000a__________________________________________x000a_Abhishek Swain &lt;abhisheks&gt;, 06/07/2016: Hi Sukalyan,_x000a_ _x000a_This defect is linked to the following test cases:_x000a_ _x000a_RCC 41_x000a_RCC 58_x000a_RCC 60_x000a_RCC 164_x000a_TT 350.10_x000a_ _x000a_which are all Asset removal scenarios._x000a_ _x000a_We have got the mapping from legacy for meter removal scenario, which is attached in this defect. Request you to go through the same and fix this defect so that we can close all 5 test cases linked to it._x000a__x000a__________________________________________x000a_Ian Bevan &lt;ianb&gt;, 07/07/2016: Update from Vikrant:-_x000a_ _x000a_Hello Sarah,_x000a_ _x000a_This is JOB to CDN mapping issue.  We had fixed several mapping issues in past based on inputs provided in the defects, however without a any requirement document the defect kept getting re-opened._x000a_ _x000a_Hence we had requested for complete mapping document which Abhishek was trying to get with help of Legacy support._x000a_ _x000a_Yes, this would have appeared in  MT as well but this is not visible to external users &amp; only internal users will have access to the data hence no impact on MT._x000a_ _x000a_Thanks &amp; Regards_x000a_Vikrant Guptarya_x000a_  _x000a__x000a__________________________________________x000a_Sukalyan Mishra &lt;sukalyanm&gt;, 08/07/2016:  Hi Abhishek,_x000a_We have tested  this. Please find teh Attcahed evidnce._x000a_System : Eq2-340_x000a_Inbound File : 1950830_x000a_Outbound CDR File: 1950845_x000a_ _x000a_  _x000a__x000a__________________________________________x000a_Abhishek Swain &lt;abhisheks&gt;, 13/07/2016: Hi Sukalyan,_x000a_ _x000a_According to the evidence it is throwing exceptions and the outbound CDR is not attached. Please attach the evidence._x000a__x000a__________________________________________x000a_Sukalyan Mishra &lt;sukalyanm&gt;, 13/07/2016: _x000a_ I ahve  discussed regarding the  CDR file with Vikrant.  Can you please provide the d mapping of the legacy and CDR file  then we can proceed.  If  business  want all the old  meter/converter detail in teh  CDR file , We need to create extra segment in CDR idoc. _x000a__x000a__________________________________________x000a_Sarah Hadley &lt;sarah&gt;, 14/07/2016: Set back to reopen_x000a__x000a__________________________________________x000a_Abhishek Swain &lt;abhisheks&gt;, 15/07/2016: Hi sukalyan,_x000a_ _x000a_As discussed please look into._x000a__x000a__________________________________________x000a_Sukalyan Mishra &lt;sukalyanm&gt;, 19/07/2016: Hi Abhishek,_x000a_ _x000a_As discussed, can you please close this defect and open a new one. _x000a__x000a__________________________________________x000a_Ian Bevan &lt;ianb&gt;, 20/07/2016: Abhishek, could you please confirm that this defect is to be closed?_x000a__x000a__________________________________________x000a_Bhupinder Basra &lt;bhupinderb&gt;, 25/07/2016: _x000a_ _x000a_Hi Ian_x000a_ _x000a_This defect cannot be closed until the removal scenario CDR issue has been fixed. As requested by Wipro we have provided all the legacy mapping for the CDR file._x000a__x000a__________________________________________x000a_Sarah Hadley &lt;sarah&gt;, 26/07/2016: Sukalyan pls can you work this defect with the mappngs provided_x000a__x000a__________________________________________x000a_Sukalyan Mishra &lt;sukalyanm&gt;, 27/07/2016: Hi Soumya,_x000a_Can you please look into this._x000a_ _x000a_For the  Removal  scenario , the old meter/converter details should be populated for the  new meter/converter detail in Idoc. _x000a_ _x000a_  _x000a__x000a__________________________________________x000a_Soumya C K &lt;soumyack&gt;, 7/28/2016: Hi Sukalyan,Most of the fields are not mandatory for removal scenario . Could you please let me know do we need to pick from SAP if it is not provided in the input file . _x000a_ _x000a_Could you please share the updated mapping sheet with FS _x000a__x000a__________________________________________x000a_Sarah Hadley &lt;sarah&gt;, 03/08/2016: Please can the required information be shared today. _x000a__x000a__________________________________________x000a_Sukalyan Mishra &lt;sukalyanm&gt;, 03/08/2016: Hi Veda,_x000a_ _x000a_can you please test  teh  secnario._x000a_ _x000a_1. Removal Scenario_x000a_Put all the  device detail for the removed device and attach the CDR. _x000a__x000a__________________________________________x000a_Veda GM &lt;vedag&gt;, 8/8/2016: Anisha,_x000a_ _x000a_Please test this defect according to sukalyan coments above._x000a__x000a__________________________________________x000a_Anisha Antony &lt;anishaa&gt;, 8/9/2016: Hi Sukalyan,_x000a_I have tested the scenario. Please find the attachemet(defect_3704.docx)._x000a__x000a__________________________________________x000a_Sukalyan Mishra &lt;sukalyanm&gt;, 09/08/2016: _x000a_HI B,_x000a_Can you please look into it. _x000a__x000a__________________________________________x000a_Bhupinder Basra &lt;bhupinderb&gt;, 12/08/2016: _x000a_ _x000a_1. CDR mapping is not correct. Most of the values in input JOB file is not sent out in CDR._x000a_2.The idoc for JRS is missing the Record_Count field._x000a_3.The installation time slice shows time slice starting 01.03.2016 with a read loaded as OPNN on 01.03.2016.But the device level timeslice for both converter and meter show timeslice starting 01.01..Couldn't find any timeslicing at device level on 01.03._x000a_  _x000a__x000a__________________________________________x000a_Ian Bevan &lt;ianb&gt;, 17/08/2016: Hi Sukalyan, please could you provide an update for this defect?_x000a_  _x000a__x000a__________________________________________x000a_Sukalyan Mishra &lt;sukalyanm&gt;, 18/08/2016: Hi B,_x000a_ _x000a_I have shared the updated FS and the updated the mapping sheet. Can you please  verify it. _x000a_  _x000a__x000a__________________________________________x000a_Bhupinder Basra &lt;bhupinderb&gt;, 23/08/2016: _x000a_ _x000a_Hi Sukalyan _x000a_ _x000a_In order to close this defect can you please provide the relevant evidence. I think an FS review should not be completed to resolve a defect this should be a separate process. Also the FS provided has no updates in the sections review by Xoserve, they are more technical updates._x000a__x000a__________________________________________x000a_Sukalyan Mishra &lt;sukalyanm&gt;, 23/08/2016:  Hi B,_x000a_ _x000a_Can you please give me the list of fields which need to be included. From my understanding I have  updated for 5 fields whcih should come in CDR. If you think  that  few more field  need to come Please provide  the  name of the fields or If you are happy with these fields please confirm . _x000a__x000a__________________________________________x000a_Ian Bevan &lt;ianb&gt;, 30/08/2016: Hi B, please could you provide an update for this defect?_x000a_  _x000a__x000a__________________________________________x000a_Sarah Hadley &lt;sarah&gt;, 06/09/2016: moved to SME Query_x000a__x000a__________________________________________x000a_Ian Bevan &lt;ianb&gt;, 08/09/2016: Hi B, please could you provide an update for this defect?_x000a__x000a__________________________________________x000a_Bhupinder Basra &lt;bhupinderb&gt;, 08/09/2016: _x000a_ _x000a_As discussed the additonal 5 fields idenified by the legacy team can be added to the CDR file._x000a__x000a__________________________________________x000a_Ian Bevan &lt;ianb&gt;, 12/09/2016: Hi Sukalyan, please provide an update for this defect._x000a__x000a__________________________________________x000a_Ian Bevan &lt;ianb&gt;, 13/09/2016: Hi Sukalyan, please could you provide an update for this defect? Could you please ensure that the Status is correct and that the Target resolution date is set to a realistic date!_x000a__x000a__________________________________________x000a_Ian Bevan &lt;ianb&gt;, 22/09/2016: Hi Sukalyan, what is the latest progress of this defect? Please update._x000a_  _x000a__x000a__________________________________________x000a_Sukalyan Mishra &lt;sukalyanm&gt;, 22/09/2016:  I am working on it. It will be completed by 1st week of October _x000a_  _x000a__x000a__________________________________________x000a_Sukalyan Mishra &lt;sukalyanm&gt;, 27/09/2016: Hi Soumya,_x000a_ _x000a_Can you please look into this._x000a_ _x000a_For the  Removal  scenario , the old meter/converter details should be populated for the  new meter/converter detail in Idoc. _x000a_ If the removal detail is  not present in the Idoc , It should not fetch it from Device. _x000a_  _x000a_Manufacturer code_x000a_Model Code_x000a_IMPERIAL_METER_INDICATOR_x000a_METER_MECHANISM_x000a_METER_TYPE_x000a_ _x000a_ _x000a_ _x000a__x000a__________________________________________x000a_Ian Bevan &lt;ianb&gt;, 03/10/2016: Hi Soumya, what is the current progress for this defect? Please update._x000a__x000a__________________________________________x000a_Soumya C K &lt;soumyack&gt;, 10/3/2016: Hi Sukalyan,_x000a_ _x000a_Required changes are done . Could you please validate the attached test result ._x000a__x000a__________________________________________x000a_Sukalyan Mishra &lt;sukalyanm&gt;, 04/10/2016: _x000a_ _x000a_I have validated the results  and  tested again with the  below Idoc  in EQ2-220_x000a_                _x000a_Job Idoc #2150470_x000a_CDR Idoc #2150471_x000a_                _x000a_The  below  fields have been taken from device rather than the  job Idoc ._x000a_                _x000a_Meter _x000a_ _x000a_Manufacturer code_x000a_Model Code_x000a_IMPERIAL_METER_INDICATOR_x000a_METER_MECHANISM_x000a_METER_TYPE_x000a_ _x000a_Converter _x000a_ _x000a_POST_ACTIVITY_CONVERTER_MANUFACTURER _CODE_x000a_POST_ACTIVITY_CONVERTER_MODEL_NAME_x000a_  _x000a__x000a__________________________________________x000a_Soumya C K &lt;soumyack&gt;, 10/5/2016: Hi Sukalyan, Please find the attached test in EQ2 . _x000a_  _x000a__x000a__________________________________________x000a_Sukalyan Mishra &lt;sukalyanm&gt;, 05/10/2016: Hi Sruthi,_x000a_ _x000a_Can you please get this  executed. _x000a_ _x000a_We have  to remove meter conveter and assign  the  below parameter in the  removal segment . _x000a_ _x000a_ _x000a_Meter _x000a_ _x000a_Manufacturer code_x000a_Model Code_x000a_IMPERIAL_METER_INDICATOR_x000a_METER_MECHANISM_x000a_METER_TYPE_x000a_ _x000a_Converter _x000a_ _x000a_POST_ACTIVITY_CONVERTER_MANUFACTURER _CODE_x000a_POST_ACTIVITY_CONVERTER_MODEL_NAME_x000a_  _x000a_ _x000a_you can refer to the  idoc # 2150658 in 220 . _x000a_ _x000a_ _x000a_ _x000a_  _x000a__x000a__________________________________________x000a_Sruthi Nair &lt;sruthin&gt;, 10/7/2016: Anisha , Can you please retest_x000a__x000a__________________________________________x000a_Ian Bevan &lt;ianb&gt;, 10/10/2016: Hi Anisha, has the retest of this defect been carried out as yet? Please update._x000a__x000a__________________________________________x000a_Anisha Antony &lt;anishaa&gt;, 10/12/2016: Hi Sukalyan,_x000a_I have retested the defect. Please verify. PFA(defect_3704_retest.docx)_x000a__x000a__________________________________________x000a_Sukalyan Mishra &lt;sukalyanm&gt;, 12/10/2016: Hi B,_x000a_ _x000a_Can you please validate_x000a__x000a__________________________________________x000a_Ian Bevan &lt;ianb&gt;, 13/10/2016: Hi B, Are you able to Assure this defect as yet? This is scheduled for RDB?!_x000a__x000a__________________________________________x000a_Ian Bevan &lt;ianb&gt;, 17/10/2016: Hi Dale, as discussed, could you please assure this defect?_x000a__x000a__________________________________________x000a_Bhupinder Basra &lt;bhupinderb&gt;, 17/10/2016: _x000a_ _x000a_Sukalyan, can you please look at the comments provided by Dhanya:-_x000a_ _x000a_1) POST_CONVERTING_BASIS - This field in CDR is not populated._x000a_ _x000a_2) The values that go out in CDR as default values even if value is provided in inbound ONJOB file is just going out as blank for the following fields for this scenario._x000a_ _x000a_Sl No.      Field Name_x000a_  1                          NEW_METER_MANUFACTURED_YEAR_x000a_  2                          NEW_NUMBER_OF_DIALS_OR_DIGITS_x000a_  3                          NEW_METER_READING_UNITS_x000a_  4                          NEW_METER_READING_FACTOR_x000a_  5                          NEW_METER_PULSE_ VALUE_x000a_  6                          NEW_METER_CAPACITY_x000a_  7                          POST_ACTIVITY_CONVERTER_MANUFACTURED_YEAR_x000a_  8                          POST_ACTIVITY_CONVERTER_NO_OF _UNCORRECTED _DIALS_x000a_  9                          POST_ACTIVITY_CONVERTER_NO_OF _CORRECTED _DIALS_x000a_  10                         POST_ACTIVITY_CONVERTER_READING_FACTOR_x000a_ _x000a_3) The number of decimal values being populated is different for CONVERTER_CONVERSION_FACTOR._x000a_ In legacy, it goes out as 1.0 and as per the evidence provided, it is going out as 1.000000 from SAP._x000a_  _x000a__x000a__________________________________________x000a_Sukalyan Mishra &lt;sukalyanm&gt;, 17/10/2016: _x000a_Hi B,_x000a__x000a_We  have discussed  about the  below fields only ._x000a_ _x000a_Meter _x000a_ _x000a_Manufacturer code_x000a_Model Code_x000a_IMPERIAL_METER_INDICATOR_x000a_METER_MECHANISM_x000a_METER_TYPE_x000a_ _x000a_Converter _x000a_ _x000a_POST_ACTIVITY_CONVERTER_MANUFACTURER _CODE_x000a_POST_ACTIVITY_CONVERTER_MODEL_NAME_x000a_  _x000a_ and the fields are coming correctly.  _x000a_ _x000a_The fields what you mention on defect on date 17/10/2016 are new.  It seems it is  a new requirement. _x000a__x000a__________________________________________x000a_Bhupinder Basra &lt;bhupinderb&gt;, 18/10/2016: _x000a_ _x000a_Hello Sukalyan,_x000a_ _x000a_The review comments provided for defect 3704 are not new requirements. Hope you are aware that we had agreed to close other defects/not raise new defects on CDR as we were tracking all the CDR issues using this defect._x000a_ _x000a_If you remember, Vikrant was assigning this defect back to us asking us to provide the entire CDR mapping to fix all CDR issues together. Hence we had put this in the query log for legacy testing and the required input came to us from the Wipro resources after legacy testing.The same was shared with all the relevant RGMA stakeholders.And you were given the same files and mapping sheets to fix CDR issues._x000a_ _x000a_We haven't provided anything new apart from what we shared before._x000a_ _x000a_Due to all the above reasons, we don't think we should agree to close this defect and raise a new defect for the same issue._x000a_ _x000a_Thanks &amp; Regards_x000a_Dhanya_x000a_  _x000a__x000a__________________________________________x000a_Ian Bevan &lt;ianb&gt;, 21/10/2016: Hi Sukalyan, what is the latest progress of this defect? Please update._x000a__x000a__________________________________________x000a_Ian Bevan &lt;ianb&gt;, 24/10/2016: Hi Sukalyan, please update this defect with latest progress / current position._x000a__x000a__________________________________________x000a_Sarah Hadley &lt;sarah&gt;, 25/10/2016: Picking this up with B_x000a__x000a__________________________________________x000a_Sukalyan Mishra &lt;sukalyanm&gt;, 26/10/2016:  Hi B,_x000a_I have  discussed with my manager on this  and he adviced me that we will populate the fileds(Which are not availabele in CDR file) post golive. _x000a__x000a__________________________________________x000a_Ian Bevan &lt;ianb&gt;, 31/10/2016: Hi B, following on from Sukalyan's comments above, could you please provide an update to this defect?_x000a__x000a__________________________________________x000a_Ian Bevan &lt;ianb&gt;, 03/11/2016: Hi B, what is the progress of this defect? Please update._x000a__x000a__________________________________________x000a_Ian Bevan &lt;ianb&gt;, 07/11/2016: Hi B, please could you provide an update as to the current progress of this defect?_x000a__x000a__________________________________________x000a_Ian Bevan &lt;ianb&gt;, 16/11/2016: Hi B, what is the latest progress of this defect? Please update._x000a__x000a__________________________________________x000a_Bhupinder Basra &lt;bhupinderb&gt;, 17/11/2016: _x000a_ _x000a_Ian, I need to discuss this with Emma, not sure how we can wait until go live to fix this._x000a__x000a__________________________________________x000a_Ian Bevan &lt;ianb&gt;, 21/11/2016: Hi B, has the discussion with Emma taken place as yet? Please update._x000a__x000a__________________________________________x000a_Sarah Hadley &lt;sarah&gt;, 21/11/2016: B and Dawn to discuss on 22/11. _x000a_The 2xTRs are now bundled with SMART defect. Have asked Wipro if this can be decoupled._x000a__x000a__________________________________________x000a_Ian Bevan &lt;ianb&gt;, 25/11/2016: Morning B, have you been able to discuss this with Dawn as yet? Please update._x000a__x000a__________________________________________x000a_Bhupinder Basra &lt;bhupinderb&gt;, 29/11/2016: _x000a_ _x000a_Hi Sukalyan_x000a_ _x000a_I have discussed this with Emma and we cannot wait until go-live to resolve this issue as the CDR file. Can this be looked at asap?_x000a__x000a__________________________________________x000a_Bhupinder Basra &lt;bhupinderb&gt;, 30/11/2016: _x000a_ _x000a_Can you please confirm which scenario you believe need fixing before we decide if we have to inform the shippers?_x000a__x000a__________________________________________x000a_Sukalyan Mishra &lt;sukalyanm&gt;, 30/11/2016: The  Asset removal sceanrio needs  fixing. _x000a_  _x000a__x000a__________________________________________x000a_Ian Bevan &lt;ianb&gt;, 02/12/2016: Hi B, following the confirmation from Sukalyan as to which scenario needs fixing, has there been any further progress on this defect?_x000a__x000a__________________________________________x000a_Ian Bevan &lt;ianb&gt;, 09/12/2016: Hi B, what are the next steps for this defect? Where are we with it? Please update._x000a__x000a__________________________________________x000a_Sarah Hadley &lt;sarah&gt;, 12/12/2016: B needs to speak to Dave Addison and Emma Smith to confirm whether this can be picked up post go live._x000a__x000a__________________________________________x000a_Ian Bevan &lt;ianb&gt;, 16/12/2016: Hi B, have you been able to discuss this with Dave and Emma as yet? _x000a__x000a__________________________________________x000a_Sarah Hadley &lt;sarah&gt;, 19/12/2016: As confirmed by B Basra, this can be picked up Post Go Live_x000a__x000a__________________________________________x000a_Sarah Hadley &lt;sarah&gt;, 03/01/2017: SUkalyan, defect is set to Post Go Live. Assigned to you to pick up at that point._x000a__x000a__________________________________________x000a_Elaine Hall &lt;elaineh&gt;, 20/01/2017: Sarah: Can you ask your team to request the usual info please - so we can assess if this requires a workaround.  Thanks._x000a__x000a__________________________________________x000a_Sarah Hadley &lt;sarah&gt;, 24/01/2017: Additional information being gathered tohugh this was agreed before MTR commenced that it was PGL"/>
    <s v="*PGL CONFIRMED* - TT_T1B_350.10 : Meter and Converter removal scenario CDR Issues."/>
    <m/>
    <x v="6"/>
    <m/>
    <m/>
    <x v="0"/>
    <s v="3-Moderate"/>
    <s v="Post Go Live"/>
    <s v="TBC"/>
    <s v="dhanyas"/>
    <m/>
    <m/>
    <s v="Functional Configuration Issue"/>
    <m/>
    <s v="UAT"/>
  </r>
  <r>
    <x v="0"/>
    <d v="2016-07-26T00:00:00"/>
    <d v="2017-02-07T14:19:28"/>
    <d v="2017-06-09T00:00:00"/>
    <d v="2017-01-11T00:00:00"/>
    <n v="11024"/>
    <s v="Fix In Progress"/>
    <s v="shyamasundarg"/>
    <s v="Not Applicable"/>
    <s v="Operational Readiness"/>
    <s v="BASIS"/>
    <s v="From: Rahman, Muhibur _x000a_Sent: 13 July 2016 13:24_x000a_To: hemanth.s46@wipro.com; ranajay.aich@wipro.com_x000a_Cc: Statham, Gavin; xos-basis@wipro.com_x000a_Subject: RE: Screen issue - Thin Client_x000a_ _x000a_Hi,_x000a_ _x000a_Details below  - _x000a_ _x000a_Client – Thin Client 330_x000a_ _x000a_Path:  ES32 – Enter Installation – Click ‘Facts’ button – Expand ‘EUC’ – Click on data. Then tried to close data window, via close icons, however does not close, therefore had to ‘Logout’._x000a_ _x000a__x000a__x000a_Please see email attached for further details."/>
    <s v="PGL"/>
    <s v="Rakesh Aadi &lt;rakesha&gt;, 26/07/2016: Hi Hemanth, could you please look into this issue.._x000a__x000a__________________________________________x000a_Shyamasundar Gunjignur Chandrashekar &lt;shyamasundarg&gt;, 28/07/2016: ..._x000a_ _x000a_...Team is checking on this and will update as we progress on analysis, cause and fix._x000a_  _x000a__x000a__________________________________________x000a_Jayesha Lala &lt;jayeshal&gt;, 17/08/2016: Hi Hemanth have you got an update on the defect please?_x000a__x000a__________________________________________x000a_Shyamasundar Gunjignur Chandrashekar &lt;shyamasundarg&gt;, 29/09/2016: ..Sahitya, pls check and analyze this in the EQ2-330 Personas._x000a__x000a__________________________________________x000a_Jayesha Lala &lt;jayeshal&gt;, 14/10/2016: are there any updates on the progression of this defect? and can the target resolution date please be updated _x000a__x000a__________________________________________x000a_Shyamasundar Gunjignur Chandrashekar &lt;shyamasundarg&gt;, 07/11/2016: ...This issue is fixed, assigning the defect for retest._x000a__x000a__________________________________________x000a_Mina Lala &lt;minal&gt;, 08/11/2016: this issue is not fixed. this is a thin client issue and affects all IE11 users. when you press the yellow arrow for more details on any of the Installation facts attributes. you get the correct pop up screen but you cannot close it without using task manager to close the browser._x000a__x000a__________________________________________x000a_Shyamasundar Gunjignur Chandrashekar &lt;shyamasundarg&gt;, 08/11/2016: ...in the thick client the same re-test has no errors, but user reported that in thin client the issue persists, checking on the same .._x000a__x000a__________________________________________x000a_Shyamasundar Gunjignur Chandrashekar &lt;shyamasundarg&gt;, 10/11/2016: ...awaits the user id used by user which is not mentioned in this defect comments._x000a__x000a__________________________________________x000a_Shyamasundar Gunjignur Chandrashekar &lt;shyamasundarg&gt;, 11/11/2016: ....awaits the user inputs on the user id for which this defect is raised._x000a__x000a__________________________________________x000a_Shyamasundar Gunjignur Chandrashekar &lt;shyamasundarg&gt;, 21/11/2016: ...sent email to user and attached the same, awaits the user inputs on the user id for which this defect is raised....assigning back to user_x000a_  _x000a__x000a__________________________________________x000a_Shyamasundar Gunjignur Chandrashekar &lt;shyamasundarg&gt;, 22/11/2016: ...have attached the word document for the full analysis, this issue is now being checked by 'sap abap' team._x000a_  _x000a__x000a__________________________________________x000a_Mina Lala &lt;minal&gt;, 24/11/2016: Please could you reassign this to a member of the SAP ABAP Team as this is with them now.   _x000a__x000a__________________________________________x000a_Sarah Hadley &lt;sarah&gt;, 28/11/2016: Satish pls can you reassign appropriately ?_x000a__x000a__________________________________________x000a_Satish Kanteti &lt;satishka&gt;, 28/11/2016: Hi Mina, PFA for IE upgrade recommendation._x000a_ _x000a_  _x000a__x000a__________________________________________x000a_Mina Lala &lt;minal&gt;, 30/11/2016: We are using Version 11 and this is still not working.. Please feel free to come up to the team and we can show you.   _x000a__x000a__________________________________________x000a_Satish Kanteti &lt;satishka&gt;, 30/11/2016: Shyam, FYA._x000a__x000a__________________________________________x000a_Shyamasundar Gunjignur Chandrashekar &lt;shyamasundarg&gt;, 02/12/2016: ..will have to raise this issue with SAP AG, will share the update on this._x000a__x000a__________________________________________x000a_Shyamasundar Gunjignur Chandrashekar &lt;shyamasundarg&gt;, 06/12/2016: ..._x000a_ _x000a_...This issue of 11024 is not related to ISU functionality, but it is a IE issue (internet explorer browser of end user is not supporting a particular Personas screen) of the end-user._x000a_ _x000a_ _x000a_We are working on how this can be fixed and will update in the defect._x000a__x000a__________________________________________x000a_Shyamasundar Gunjignur Chandrashekar &lt;shyamasundarg&gt;, 14/12/2016: ...raised defect with SAP AG vendor - 452125 / 2016, the SAP have forwarded this incident to the sap-development support team for furhter analysis. Once SAP provides a response, it will be shared here...._x000a__x000a__________________________________________x000a_Jayesha Lala &lt;jayeshal&gt;, 10/01/2017: Shyam have you got an update on this defect please?_x000a__x000a__________________________________________x000a_Shyamasundar Gunjignur Chandrashekar &lt;shyamasundarg&gt;, 10/01/2017: ...Jayesha - the SAP have responded to upgrade the Personas software to fix the issue of the EUC screen closure in Personas and this is not the right fix / approache. We can not plan a software upgrade in the middle of the testing and we are not sure on the wider impacts of a upgrade to already working functionalities of Personas._x000a_We will seek the SAP suggestion on this once again as to 'we want to avoide any software upgrades, but still want to get a fix for the issue of EUC screen closure in Personas / tcode-ES32' and update._x000a_  _x000a__x000a__________________________________________x000a_Sarah Hadley &lt;sarah&gt;, 24/01/2017: Amended governance field to be PGL whilst anlysis is still under way for the software upgrade implications.  We need to understand the implications and impact of upgrading in MTR and likewise, if this is left until PGL._x000a__x000a__________________________________________x000a_Shyamasundar Gunjignur Chandrashekar &lt;shyamasundarg&gt;, 07/02/2017: ...._x000a_1. this issue of EUC screen close in Personas not working properly is seen in very few users._x000a_2. for the affected user, the issue is occuring intermittently and the EUC screen closure functionality works for these users also - but not stable._x000a_3. SAP generally suggestes to upgrade the software in most of the product issue being reported to them, so we can not agree to this_x000a_4. with in other teams such as testing team, isu team, basis team - we have tested the EUC screen closure from individual team members and for us it is working perfectly fine_x000a_5. discussed with Ankit on this, the view is that - at this juscture of the program we can not do a Personas software upgrade and this has to be taken after GoLive - during PIS._x000a__x000a__________________________________________x000a_Mina Lala &lt;minal&gt;, 07/02/2017: There is still an issue as this is happening in the Portal SAP and not GUI.   Testing Team, i know are using GUI to log into SAP. _x000a_This recently happened again last week on the training laptops which have be set up with SAP login through the Portal.  Im concerned as we will be using the Portal to log into SAP when we go live and we may have this issue. Happy to demonstate again to show you this is stiil happening."/>
    <s v="Facts Screen Issue"/>
    <m/>
    <x v="5"/>
    <m/>
    <m/>
    <x v="0"/>
    <s v="3-Moderate"/>
    <s v="Post Go Live"/>
    <s v="No"/>
    <s v="minal"/>
    <m/>
    <m/>
    <s v="Logical Error"/>
    <m/>
    <s v="UAT"/>
  </r>
  <r>
    <x v="0"/>
    <d v="2017-01-23T00:00:00"/>
    <d v="2017-02-06T09:26:00"/>
    <d v="2017-06-09T00:00:00"/>
    <m/>
    <n v="13120"/>
    <s v="New"/>
    <s v="sarah"/>
    <s v="Not Applicable"/>
    <s v="MT Regression"/>
    <s v="AMT Market Flow"/>
    <s v="Addtional information for assessment_x000a__x000a__x000a_SME: Matt Harper _x000a_  _x000a_Do we need this fix during MT Regression ?_x000a_No_x000a_Does the defect refer to a rare scenario ?_x000a_Yes_x000a_What is the impact if we do not have a code fix in place ?_x000a_Files will reject in AMT_x000a_Do we have a view of volume of impacted MPRNs ?_x000a_No but it could affect all MPRs_x000a_Is a workaround a potential resolution until PGL ?_x000a_No_x000a_Is this externally facing or purely internally impacting ?_x000a_External_x000a__x000a__x000a_ _x000a_Wipro functional lead : Hari Vemuri_x000a_  _x000a_Is it data fix/infra issue/code fix/  (Is it code stability impacting)_x000a_[HK]:Code fix (Catalogue)_x000a_What processes does that affect ? Upstream/downstream impacts_x000a_[HK]: Only EDL files_x000a_What code objects are impacted ?_x000a_[HK]: EDL file type catalogue_x000a_Is it common code impacted ?_x000a_[HK]: No_x000a_Is a workaround a potential option until PGL ?_x000a_[HK]: No_x000a_Number of day’s effort required for the fix?_x000a_[HK]: 2 Hrs"/>
    <s v="PGL"/>
    <s v="Sarah Hadley &lt;sarah&gt;, 24/01/2017: Rare scenario, SME stated PGL hence setting defect accordingly."/>
    <s v="MTR - N/A - N/A - AMT - EDL,EQL - B39 record: As per file format Field SPECIAL_NEED_TYPES field length should be 70  but same was maintained as 2 in catalogue"/>
    <m/>
    <x v="2"/>
    <m/>
    <m/>
    <x v="0"/>
    <s v="3-Moderate"/>
    <s v="Post Go Live"/>
    <m/>
    <s v="hariv"/>
    <m/>
    <m/>
    <s v="Configuration"/>
    <m/>
    <s v="MarketTrials"/>
  </r>
  <r>
    <x v="0"/>
    <d v="2017-01-16T00:00:00"/>
    <d v="2017-02-06T09:25:55"/>
    <d v="2017-06-09T00:00:00"/>
    <m/>
    <n v="13047"/>
    <s v="New"/>
    <s v="sarah"/>
    <s v="Tranche2"/>
    <s v="MT Regression"/>
    <s v="SAP IS-U"/>
    <s v="Hi,_x000a_ _x000a_MR01 exception raised incorrectly. class changed from 2 to 3 on 13th Jan 2017, however exception raised as missing ratchet profile for 13th Jan.  _x000a_ _x000a_Installation 7006237125_x000a_ _x000a_Case - 1612162_x000a_ _x000a_Additional Information required for assessment:_x000a_ _x000a_ Do we need this fix during MT Regression? - No, this is just creating exception no other impact_x000a_Does the defect refer to a rare scenario?- This exception will raise when class change from 1 ,2 to 3 or 4_x000a_What is the impact if we do not have a code fix in place? - This will create more exception_x000a_Do we have a view of volume of impacted MPRNs? - No_x000a_Is a workaround a potential resolution until PGL? - No impact, just need to close the exception_x000a_Is this externally facing or purely internally impacting? -? internal impact, will increase the exception volume_x000a_  _x000a_Is it data fix/infra issue/code fix/  (Is it code stability impacting) – Code Fix_x000a_What processes does that affect? Upstream/downstream impacts – None. Invalid Exception raised_x000a_What code objects are impacted?_x000a_Is it common code impacted? Ratchet calculation process. No(Specific to this functionality )_x000a_Is a workaround a potential option until PGL? Yes. Close the exception with no action after determining _x000a_Number of days effort required for fix?  -7 (Code fix) , 3 (test)"/>
    <s v="PGL"/>
    <s v="Sarah Hadley &lt;sarah&gt;, 17/01/2017: Additional Information required._x000a_Digants comments on attached email suggest that this can be resolved Post Go Live._x000a__x000a__________________________________________x000a_Jayesha Lala &lt;jayeshal&gt;, 17/01/2017: SME information has been added, following up with Wipro_x000a__x000a__________________________________________x000a_Jayesha Lala &lt;jayeshal&gt;, 17/01/2017: All additional information for defect assessment has been added to the left and escalation template attached_x000a__x000a__________________________________________x000a_Sarah Hadley &lt;sarah&gt;, 24/01/2017: Moved to PGL as per the commentary provided from XOS and Wipro"/>
    <s v="MTR - N/A - N/A - SAP ISU - Exception - MR01 exception raised incorrectly"/>
    <m/>
    <x v="2"/>
    <m/>
    <m/>
    <x v="0"/>
    <s v="3-Moderate"/>
    <s v="Post Go Live"/>
    <s v="TBC"/>
    <s v="shamimar"/>
    <m/>
    <m/>
    <s v="Functional Configuration Issue"/>
    <m/>
    <s v="Regression Testing"/>
  </r>
  <r>
    <x v="0"/>
    <d v="2017-01-11T00:00:00"/>
    <d v="2017-02-06T09:25:51"/>
    <d v="2017-06-09T00:00:00"/>
    <m/>
    <n v="13016"/>
    <s v="New"/>
    <s v="sarah"/>
    <s v="Tranche1"/>
    <s v="Operational Readiness"/>
    <s v="SAP IS-U"/>
    <s v="AMR install through file is not creating entry in ZDT_DM_REC table if outside closeout_x000a_ _x000a_Additional Information requested to assess the defect to confirm the PGL target cycle: _x000a_ _x000a_•         Do we need this fix during MT Regression ?     No_x000a_•         Does the defect refer to a rare scenario ?        Yes_x000a_•         What is the impact if we do not have a code fix in place ?  Class 2 sites when fitted with AMR via RGMA will not be subjected to rec_x000a_o   Do we have a view of volume of impacted MPRNs ?   No. Depends on number of class 2 sites without AMR_x000a_•         Is a workaround a potential resolution until PGL ?  Namit to confirm_x000a_•         Is this externally facing or purely internally impacting ?  External _x000a_ _x000a_•       Is it data fix/infra issue/code fix/  (Is it code stability impacting)       Code fix_x000a_•       What processes does that affect ? Upstream/downstream impacts    RGMA (upstream)_x000a_•       What code objects are impacted ? RGMA (AMR install functionality_x000a_o       Is it common code impacted ?  Vikrant to confirm. Possibly Yes_x000a_•       Is a workaround a potential option until PGL ?  Namit to confirm_x000a_  _x000a_•       Is it data fix/infra issue/code fix/  (Is it code stability impacting) : Yes, Code _x000a_•       What processes does that affect ? Upstream/downstream impacts : AMR install Process_x000a_•       What code objects are impacted ?: AMR install_x000a_•       Is it common code impacted ? Yes_x000a_•       Is a workaround a potential option until PGL ? No Work around"/>
    <s v="PGL"/>
    <s v="Satish Kanteti &lt;satishka&gt;, 11/01/2017: Reassigning to Sarah as per the latest defect management process_x000a_  _x000a__x000a__________________________________________x000a_Sarah Hadley &lt;sarah&gt;, 13/01/2017: Defect to remain as PGL_x000a__x000a__________________________________________x000a_Sarah Hadley &lt;sarah&gt;, 02/02/2017: Wipro requested that this is escalated. Doc being prepared, sent to B for additional detail."/>
    <s v="RGMA - AMR install through file is not creating entry in ZDT_DM_REC table if outside closeout"/>
    <m/>
    <x v="7"/>
    <m/>
    <m/>
    <x v="0"/>
    <s v="3-Moderate"/>
    <s v="Post Go Live"/>
    <s v="TBC"/>
    <s v="sruthin"/>
    <m/>
    <m/>
    <s v="Development Issue"/>
    <m/>
    <s v="Backbilling UAT"/>
  </r>
  <r>
    <x v="0"/>
    <d v="2017-01-10T00:00:00"/>
    <d v="2017-02-06T11:20:11"/>
    <d v="2017-06-09T00:00:00"/>
    <m/>
    <n v="13005"/>
    <s v="New"/>
    <s v="sarah"/>
    <s v="Tranche3"/>
    <s v="MT Regression"/>
    <s v="SAP IS-U"/>
    <s v="The NTS Accruals Report does not contain applicable admin charges for NTS sites (884). _x000a_These need to be included in the report._x000a_ _x000a_Additional Information from SME:-_x000a_ (email attached) _x000a_Do we need this fix during MT Regression ? – Yes_x000a_Does the defect refer to a rare scenario ? – Not a rare scenario_x000a_What is the impact if we do not have a code fix in place ? – Monthly NTS accrual reports sent to NG  will not have the admin charges _x000a_Do we have a view of volume of impacted MPRNs ? – All NTS sites_x000a_Is a workaround a potential resolution until PGL ? – No_x000a_Is this externally facing or purely internally impacting ? – External impacts_x000a_ _x000a_Additional Information from Functional Lead:-_x000a_(email attached)_x000a_  _x000a_Is it data fix/infra issue/code fix/  (Is it code stability impacting) – Code fix (No impact to code stability)_x000a_What processes does that affect ? Upstream/downstream impacts – (NTS Billing)_x000a_What code objects are impacted ?          - NTS Accrual’s _x000a_Is it common code impacted ? – Not a common code _x000a_Is a workaround a potential option until PGL ? – Fix is required to enable charge calculation for admin charges."/>
    <s v="PGL"/>
    <s v="Report is run twice monthly and issued out to NG Transmission._x000a_Potential for a work around though this would need time to be explored._x000a_  _x000a__x000a__________________________________________x000a_Sarah Hadley &lt;sarah&gt;, 10/01/2017: Moving to PGL as default as raised as Sev3. Can be reassessed once reviewed by SMEs_x000a_  _x000a__x000a__________________________________________x000a_Satish Kanteti &lt;satishka&gt;, 11/01/2017: Reassigning to Sarah as per the latest defect management process_x000a_  _x000a__x000a__________________________________________x000a_Sarah Hadley &lt;sarah&gt;, 13/01/2017: Need the following information from Devendra in order to put this forward for fixing :_x000a_ _x000a_Wipro functional lead :_x000a_  _x000a_Is it data fix/infra issue/code fix/  (Is it code stability impacting)_x000a_What processes does that affect ? Upstream/downstream impacts_x000a_What code objects are impacted ?_x000a_Is it common code impacted ?_x000a_Is a workaround a potential option until PGL ?_x000a_ _x000a__x000a__________________________________________x000a_Sarah Hadley &lt;sarah&gt;, 24/01/2017: Spoken to Alliah. This report is not being sent out for MTR._x000a__x000a__x000a_Fix would need to be picked up and in place for 1st July - set defect to PGL"/>
    <s v="MTR - N/A - N/A - SAP ISU - NTS Report - NTS Accrual Report missing NTS Admin 884 Charge"/>
    <m/>
    <x v="0"/>
    <m/>
    <m/>
    <x v="1"/>
    <s v="3-Moderate"/>
    <s v="Post Go Live"/>
    <s v="No"/>
    <s v="alliah"/>
    <m/>
    <m/>
    <s v="Functional Configuration Issue"/>
    <m/>
    <s v="UAT-ReTest"/>
  </r>
  <r>
    <x v="0"/>
    <d v="2017-01-10T00:00:00"/>
    <d v="2017-02-06T09:25:48"/>
    <d v="2017-06-09T00:00:00"/>
    <m/>
    <n v="13009"/>
    <s v="New"/>
    <s v="sarah"/>
    <s v="Tranche1"/>
    <s v="Operational Readiness"/>
    <s v="SAP IS-U"/>
    <s v="Test Instance[16018] : [1]BB_GSR_01_05 _x000a_ _x000a_For MOD424/425 sites were either the Xoserve user or SAP has auto attached the Meter, the reads are stored as Xoserve Estimates, therefore the MBR file sent to the shipper should not send the Read Type as &quot;N&quot;, it should be sent as &quot;E&quot; as they stored as Xoserve estimates._x000a_ _x000a_SME update_x000a_Do we need this fix during MT Regression? No_x000a_Does the defect refer to a rare scenario? No_x000a_What is the impact if we do not have a code fix in place? There will be a miss match between what we are storing in SAP and what we send the shipper_x000a_Do we have a view of volume of impacted MPRNs? Estimated about 200+ a month_x000a_Is a workaround a potential resolution until PGL? Not aware that we could have a workaround for this_x000a_Is this externally facing or purely internally impacting? External_x000a_ _x000a__x000a__x000a_Technical Update_x000a_Is it data fix/infra issue/code fix/  (Is it code stability impacting) : Code Fix_x000a_What processes does that affect ? Upstream/downstream impacts :  MBR process_x000a_What code objects are impacted ?  MBR code_x000a_Is it common code impacted ?  Yes_x000a_Is a workaround a potential option until PGL ? No"/>
    <s v="PGL"/>
    <s v="Satish Kanteti &lt;satishka&gt;, 11/01/2017: Reassigning to Sarah as per the latest defect management process_x000a_  _x000a_ _x000a_ _x000a_Common code impacted, no work around however SME  has stated can remain PGL_x000a__x000a__________________________________________x000a_Sarah Hadley &lt;sarah&gt;, 24/01/2017: Set to PGL"/>
    <s v="MBR - After a Manual or Auto Attach (MOD424/425) the MBR file generated should provide the Read Type as Estimated."/>
    <m/>
    <x v="7"/>
    <m/>
    <m/>
    <x v="0"/>
    <s v="3-Moderate"/>
    <s v="Post Go Live"/>
    <s v="TBC"/>
    <s v="bhupinderb"/>
    <m/>
    <m/>
    <s v="Functional Configuration Issue"/>
    <m/>
    <s v="Backbilling UAT"/>
  </r>
  <r>
    <x v="0"/>
    <d v="2017-01-04T00:00:00"/>
    <d v="2017-02-06T09:25:42"/>
    <d v="2017-06-09T00:00:00"/>
    <m/>
    <n v="12962"/>
    <s v="New"/>
    <s v="sivaramc"/>
    <s v="Tranche1"/>
    <s v="REGRESSION READINESS"/>
    <s v="SAP IS-U"/>
    <s v="Asset Exchange activity (meter or converter) should be allowed on a Class 1 or 2 site even if A reads have been loaded post the exchange activity date. This is as per legacy functionality, as we are unlikely to receive the Asset update on the day of the exchange. _x000a_ _x000a_Wipro functional lead :_x000a_  _x000a_Is it data fix/infra issue/code fix/  (Is it code stability impacting) : Yes  Code Fix, Yes It will impact code stability_x000a_What processes does that affect ? Upstream/downstream impacts :  RGMA device removal for DM sites_x000a_What code objects are impacted ?  RGMA device removal for DM sites_x000a_Is it common code impacted ?  Yes_x000a_Is a workaround a potential option until PGL ? No Work Around_x000a_ _x000a_SME update _x000a_Do we need this fix during MT Regression? No_x000a_Does the defect refer to a rare scenario? Yes_x000a_What is the impact if we do not have a code fix in place? Shippers may not be able to submit their asset updates for the true date. This does work in legacy_x000a_Do we have a view of volume of impacted MPRNs? circa of 1600 site, 2-3 updates a month_x000a_Is a workaround a potential resolution until PGL? We are waiting for the options from Wipro, however what we have seen so far seems very complex_x000a_Is this externally facing or purely internally impacting? External"/>
    <s v="PGL"/>
    <s v="Bhupinder Basra &lt;bhupinderb&gt;, 04/01/2017: _x000a_ _x000a_Sukalyan, can you please add the test evidence._x000a_ _x000a_Thanks_x000a_ _x000a_Bhupinder_x000a__x000a__________________________________________x000a_Sukalyan Mishra &lt;sukalyanm&gt;, 05/01/2017: _x000a_Documents attached. _x000a__x000a__________________________________________x000a_Bhupinder Basra &lt;bhupinderb&gt;, 06/01/2017: _x000a_ _x000a_Hi Siva_x000a_ _x000a_Further to our discussion yesterday, please confirm the options for this issue._x000a__x000a__________________________________________x000a_Sarah Hadley &lt;sarah&gt;, 06/01/2017: Moved to Post Go Live Target Cycle_x000a__x000a__________________________________________x000a_Sarah Hadley &lt;sarah&gt;, 13/01/2017: Assessment by wipro and XOS._x000a_Rare scenario, can remain as PGL"/>
    <s v="Asset Exchange activity not allowed on a Class 1 or 2 site when A reads have been loaded post the exchange activity date."/>
    <m/>
    <x v="8"/>
    <m/>
    <m/>
    <x v="0"/>
    <s v="3-Moderate"/>
    <s v="Post Go Live"/>
    <s v="TBC"/>
    <s v="bhupinderb"/>
    <m/>
    <m/>
    <s v="Functional Configuration Issue"/>
    <m/>
    <s v="UAT"/>
  </r>
  <r>
    <x v="0"/>
    <d v="2016-12-20T00:00:00"/>
    <d v="2017-02-06T09:23:43"/>
    <d v="2017-06-09T00:00:00"/>
    <m/>
    <n v="12908"/>
    <s v="Reopen"/>
    <s v="sarah"/>
    <s v="Tranche2"/>
    <s v="Operational Readiness"/>
    <s v="SAP IS-U"/>
    <s v="Test Instance[16131] : [1]BB_GSR_04_07 _x000a_ _x000a_GSR 04 - the meter for MPRN 7001002069 and MPRN 7000025680 was manually fitted at CO, due to the SAP design the opening read could not be loaded until the confirmation was Live as the MBR file will not be triggered._x000a_ _x000a_We have since agreed that there is a standard SAP screen which will allow the read to be input prior to go-live, however the MBR has to be triggered on confirmation Effective date. When triggering the MBR file the Class Change entry had already been created therefore the shipper would receive the Class change estimate before they receive the Opening Read for the MPRN.  The reads must be sent in the correct order, opening, then class change estimates. _x000a_ _x000a_ Additional information required for defect assessment:_x000a__x000a__x000a_SME Information _x000a_Do we need this fix during MT Regression? I don’t think the scenario will be tested, therefore it could be deployed after go-live._x000a_Does the defect refer to a rare scenario? Yes_x000a_What is the impact if we do not have a code fix in place? The reads sent out in the MBR file will be out of sequence in this scenario._x000a_Do we have a view of volume of impacted MPRNs? If we are doing back billing testing in MT, this scenario may not occur._x000a_Is a workaround a potential resolution until PGL? Would need to confirm this with Wipro_x000a_Is this externally facing or purely internally impacting? External_x000a__x000a__x000a__x000a__x000a_ Wipro Information _x000a_Is it data fix/infra issue/code fix/  (Is it code stability impacting) – Code Fix_x000a_What processes does that affect? Upstream/downstream impacts – MBR file _x000a_What code objects are impacted? Class change with shipper transfer code which creates MBR records_x000a_Is it common code impacted? No _x000a_Is a workaround a potential option until PGL? No_x000a_Number of day’s effort required for fix? 7 Man days"/>
    <s v="PGL"/>
    <s v="Digant Malaviya &lt;dimal&gt;, 21/12/2016: _x000a_MBR File has below fields which it picks from a valid biiable contract._x000a_ _x000a_a) Reciever for the MBR file_x000a_b)SUPPLY_POINT_CONFIRMATION_REF_x000a_c) SHIPPER_REFERENCE_x000a_ _x000a_So we cannot generate a MBR before a contract is live ._x000a_ _x000a_in such a scenario, when you have entered read f13018_x000a_rom standard screens, then both the reads will have to be sent in same days file._x000a_Class change happens at 0000 Hrs on Date D._x000a_MBR file is triggered every evening after UMR execution._x000a_So this gives user a good 18 hours and 9-10 business day hours to enter the Device installation read via screen so that MBR process picks up both the reads. (Class chnage read would already be present in MBR trigger tables via workflow )_x000a_  _x000a__x000a__________________________________________x000a_Bhupinder Basra &lt;bhupinderb&gt;, 22/12/2016: _x000a_ _x000a_The user cannot install the device on D as the confirmation Workflow will fail to go live as the class change estimate cannot be generated (we have seen this fail in testing). As the Confirmation Effective Date can be a non working day, there may not be a business user to trigger the MBR and therefore the Shipper will receive the Class Change reads prior to the installation read.  We can send both Installation Read and Class Change Read in the same file however the Opening read must appear before the class change read._x000a__x000a__________________________________________x000a_Digant Malaviya &lt;dimal&gt;, 22/12/2016: _x000a_ _x000a_I believe this will have to be conveyed as a possible scenario to shipper._x000a_ _x000a_The scenario should be as under :-_x000a_ _x000a_a) User to update read using standard screen while installing the device. (this will not generate MBR)_x000a_b) Workflow to carry out estimation. This will trigger entry for MBR file._x000a_c) User to manually load the install read again to trigger MBR file for asset installation ._x000a_   i) If entered on same date then both reads will be sent on same date._x000a_   ii) If entered on different date then install read will go on a later date when user enters it._x000a_   _x000a_Also please ote that shipper can also be told that All asset install reads which are estimated will always be '0'. So MBR would not hold any value other than notifying the install date._x000a_ _x000a_Can you please confirm what will be an impact of this?_x000a_In our processing as well we can expect read for date D2 before read for D1 where D1 &lt; D2 . this should not be a problem as long as dates are valid._x000a__x000a__________________________________________x000a_Bhupinder Basra &lt;bhupinderb&gt;, 29/12/2016: _x000a_ _x000a_Hi Digant_x000a_ _x000a_Unfortunately this is not an acceptable solution as we cannot notify the shipper out of sequence. I think a further discussion is required next week once Emma and Siva are back in the office._x000a__x000a__________________________________________x000a_Digant Malaviya &lt;dimal&gt;, 29/12/2016: _x000a_Meeting scheduled for 03.01.2017 ._x000a_Cannot proceed further. Please note post meeting discussion, this may be raised as a CR as current MBR file is sent from a live contract whereas, this requierment may mean that file has to be generated using switchdocument. Potential impact on code performance after switch document is also included in selection criterion ._x000a__x000a__________________________________________x000a_Digant Malaviya &lt;dimal&gt;, 03/01/2017: _x000a_Hi honey ,_x000a_ _x000a_Can you please check this as per our discusion this afternoon. (RS)_x000a__x000a__________________________________________x000a_Honey Goyal &lt;honeyg&gt;, 05/01/2017: _x000a_Code Fix in process_x000a__x000a__________________________________________x000a_Honey Goyal &lt;honeyg&gt;, 10/01/2017: _x000a_Issue have been fixed, code changes are available in EQ2._x000a_ _x000a_TR:_x000a_ED1K937386       HONGOY       UKLP:W: T1A:DEFECT#12908_x000a_ED1K937328       PADRAN       UKLP : W : T1A : BB_GSR_05Transfer estimation:Def#12908_x000a_ _x000a_Please refer MPRN# 7820003648 in EQ2 220 for UT data._x000a_ _x000a_@Sruthi - Could you please with testing the same._x000a__x000a__________________________________________x000a_Sruthi Nair &lt;sruthin&gt;, 1/11/2017: Shashi , can you please retest teh scenario_x000a__x000a__________________________________________x000a_Shashi Kumar Hela &lt;shashih&gt;, 1/12/2017: Hi , This defect is dependent on another defect(13018). so after fixing of 13018 , we can retest it._x000a__x000a__________________________________________x000a_Sarah Hadley &lt;sarah&gt;, 16/01/2017: Raising to P2 - bundled defect for which we need approval to deploy_x000a__x000a__________________________________________x000a_Jayesha Lala &lt;jayeshal&gt;, 18/01/2017: /sme information has been added to the defect (provided by B)_x000a__x000a__________________________________________x000a_Sarah Hadley &lt;sarah&gt;, 24/01/2017: Defect was unbundled from 12047. Still waiting for Wipro details but moving to PGL until an assessment can be made fully_x000a__x000a__________________________________________x000a_Jayesha Lala &lt;jayeshal&gt;, 27/01/2017: Wipro information has been provided by Chetan and added to the left_x000a__x000a__________________________________________x000a_Jayesha Lala &lt;jayeshal&gt;, 27/01/2017: Email sent to Chetan about workaround potential. once he's responded, escalation doc will be sent to Sarah/Elaine_x000a__x000a__________________________________________x000a_Elaine Hall &lt;elaineh&gt;, 30/01/2017: Given that this is a rare scenario, that may not occur during MT Regression, then this will be presented at the next industry call (03/03) as a defect we're not planning to fix pre-Go Live.  Will confirm after the call, if this position was accepted._x000a_Revised 'escalation' template attached._x000a__x000a__________________________________________x000a_Elaine Hall &lt;elaineh&gt;, 01/02/2017: Revised approach following discussion with Sarah.  This is already fixed and is likely to be part of the same code bundle as 13018 (which is being escalated as part of ESC020). Escalation template attached._x000a__x000a__________________________________________x000a_Sarah Hadley &lt;sarah&gt;, 03/02/2017: 13018 has NOT been approved for fix. Therfore unable to retst this and deploy. Code to be backed out of QAS2. Defect set back to PGL"/>
    <s v="MBR - Following manual asset attach at CO status the MBR file could not be triggered until the confirmation is LI,"/>
    <m/>
    <x v="2"/>
    <m/>
    <m/>
    <x v="0"/>
    <s v="2-Major"/>
    <s v="Post Go Live"/>
    <s v="TBC"/>
    <s v="bhupinderb"/>
    <m/>
    <m/>
    <s v="Development Issue"/>
    <s v="Coding issue"/>
    <s v="Backbilling UAT"/>
  </r>
  <r>
    <x v="0"/>
    <d v="2016-07-20T00:00:00"/>
    <d v="2017-02-06T09:24:50"/>
    <d v="2017-06-09T00:00:00"/>
    <d v="2017-01-04T00:00:00"/>
    <n v="10909"/>
    <s v="Reopen"/>
    <s v="sarah"/>
    <s v="Tranche3"/>
    <s v="Market Trials"/>
    <s v="SAP IS-U"/>
    <s v="MT L3 - P - N/A - SAP ISU Re-recs replacing historic migrated reads (EBF document) are not populated correctly in ASP file._x000a_ _x000a_Ref MPRN : 1466400(may billing month)_x000a_ _x000a_Prevailing amount and energy are populated with Allocated Volume and Energy, which is wrong. _x000a__x000a__x000a__x000a__x000a_***************************************_x000a_ _x000a_From British Gas:_x000a_User Name:Richard Hemus_x000a_Contact Tel: 07769541670_x000a_Contact Email: Richard.Hemus2@centrica.co.uk_x000a_Organisation Name: centrica_x000a_Organisation ID (3 digit shortcode): 399_x000a_External Defect ID (if any): NA_x000a_ _x000a_AML - Invoice k92 _x000a_METER_POINT_REFERENCE 2001405 replacement read submitted &amp; accepted on 12/5/16 – No amendment invoice generated when expected._x000a_ _x000a_***************************************"/>
    <s v="PGL"/>
    <s v="Namit Gupta &lt;namitg&gt;, 25/07/2016: ANalysis in progress._x000a__x000a__________________________________________x000a_Sarah Hadley &lt;sarah&gt;, 27/07/2016: REC supporting information is not populated correctly for historic read replacement (Re-recs) _x000a_Action: Defect 10909 pending analysis with T3.  Around 11 installations are impacted for June month _x000a_Update: Exclude the sites from billing this month_x000a_Action: Wipro to confirm the permanent solution before next Rec invoice schedule (Siva/Namit)_x000a_ _x000a_&lt;Namit&gt; T2 process is not able to determine the prevailing energy position for EBF. Further discussion in progress for the solution. Excluded all sites in June billing month._x000a_  _x000a__x000a__________________________________________x000a_Karthikeyan Mohan &lt;karthikm&gt;, 27/07/2016:  Please see the attached response from T2._x000a_&lt;Siva&gt; Current UKLink system does not possess the monthly variance and hence the prevailing monthly positions are not available in the new world migrated data. Hence there is no way we can bring the prevailing position in this case from a T2 standpoint._x000a_  _x000a__x000a__________________________________________x000a_Lekshmy Sivaram &lt;lekshmys&gt;, 28/07/2016:Agreed on presenting the data as a single variance. Please come up with a solution._x000a__x000a__________________________________________x000a_Karthikeyan Mohan &lt;karthikm&gt;, 01/08/2016: Irrespective of single or monthly variance, the prevailing energy position is not available, hence the rec energy and charge calculation are incorrect.  Meeting scheduled with business 02/08 to come out with solution._x000a__x000a__________________________________________x000a_Sivaram Chandran &lt;sivaramc&gt;, 01/08/2016: Added my response in the attached email. Needs confirmation on one of the approaches from business._x000a__x000a__________________________________________x000a_Kiran Kumar &lt;kirank&gt;, 03/08/2016: Based on the recent meeting on the issue around possible solution to address this issue. EMial attached with actions. Assigning to Siva for further updates._x000a__x000a__________________________________________x000a_Sivaram Chandran &lt;sivaramc&gt;, 10/08/2016: Action from the meeting dated 04/08/2016, Kiran is reviewing the options provided and the legacy processes. Once available, we can review the options further._x000a__x000a__________________________________________x000a_Jayesha Lala &lt;jayeshal&gt;, 22/08/2016: are there any updates for the progression of this defect?_x000a__x000a__________________________________________x000a_Ian Bevan &lt;ianb&gt;, 23/08/2016: Hi Lekshmy, please could you provide an update for this defect._x000a__x000a__________________________________________x000a_Lekshmy Sivaram &lt;lekshmys&gt;, 25/08/2016: Wipro team and the Business are discussing different options on the issue. Decision is still pending._x000a__x000a__________________________________________x000a_Jayesha Lala &lt;jayeshal&gt;, 05/09/2016: Hi Lekshmy, have wipro and business come to a decision on this defect?_x000a__x000a__________________________________________x000a_Lekshmy Sivaram &lt;lekshmys&gt;, 13/09/2016: No decision is made yet, on how to present the scenario in the ASP file._x000a_  _x000a__x000a__________________________________________x000a_Helen Gilbert &lt;heleng&gt;, 14/09/2016: Applied BG info to defect._x000a__x000a__________________________________________x000a_Lekshmy Sivaram &lt;lekshmys&gt;, 22/09/2016: Assigning to Siva for further update_x000a__x000a__________________________________________x000a_Sivaram Chandran &lt;sivaramc&gt;, 23/09/2016: Hi Karthik,_x000a_As suggested, I am taking a position that we cannot populate the correct prevailing energy in ASP file for the EBF period, as we will not have a monthly variance position in legacy and is a new nexus requirement. Need a write up on how will we derive the prevailing the charge and reconciliation charge._x000a_ _x000a_Once done, please assign the defect to me._x000a__x000a__________________________________________x000a_Karthikeyan Mohan &lt;karthikm&gt;, 26/09/2016:  Since there is no prevailing position available from upstream for billing to use it in the supporting information presentation, following crude logic need to be applied to achieve the ASP presentation:_x000a_ _x000a_a. During every rec, identify the bill period falls includes EBF period (i.e., using bill doc origin = 10 migrated document)_x000a_b. Use the commodity position from the new rec document and add it to the respective charge code lines of reversed EBF document in order to get the latest energy position_x000a_c. The above logic should consider even there are variances in the EBF document due to price change, AQ change etc. while summing the charge lines with the respective new rec document to get the latest position_x000a_d. From point b and c, both latest and prevailing energy would be obtained_x000a_e. For EBF period, there will only show rec start to rec end with no variances unlike the rec that will be generated in the SAP world_x000a_ _x000a_Further deep dive in to this logic is underway.  _x000a__x000a__________________________________________x000a_Sivaram Chandran &lt;sivaramc&gt;, 30/09/2016: A meeting is scheduled to discuss and agree on the solution on 04/10/2016._x000a__x000a__________________________________________x000a_Satish Kanteti &lt;satishka&gt;, 10/10/2016: Solution is not yet agreed._x000a__x000a__________________________________________x000a_Sivaram Chandran &lt;sivaramc&gt;, 14/10/2016: Presented to PMM. Waiting for the direction from the management on the approach._x000a__x000a__________________________________________x000a_Joseph Ekiye &lt;josephe&gt;, 14/10/2016: Changed status to SME query._x000a__x000a__________________________________________x000a_Sarah Hadley &lt;sarah&gt;, 18/10/2016: Moved back to Siva as he is working on solution options._x000a__x000a__________________________________________x000a_Sivaram Chandran &lt;sivaramc&gt;, 21/10/2016: Finished the solution/viability option assessment. pending with SMEs for review per the attached email_x000a__x000a__________________________________________x000a_Sarah Hadley &lt;sarah&gt;, 24/10/2016: Emailed SMEs on 21/10 to chase up review._x000a__x000a__________________________________________x000a_Sarah Hadley &lt;sarah&gt;, 27/10/2016: Update from Dean : _x000a_10909 has no fix so we are meeting with Npower w/c 7th to discuss impact of this and will know more then. The current internal view is it’s a transitional issue, we can’t fix it, they will have to accept it. That may change when we meet Npower!_x000a_  _x000a__x000a__________________________________________x000a_Elaine Hall &lt;elaineh&gt;, 16/11/2016: Chased for an update from Dean. He advised wasn't in the office last week, therefore, checked with Linda instead:_x000a_  _x000a_                                    _x000a_Whitcroft, Linda E_x000a_            _x000a_16:47_x000a_                                        _x000a_ _x000a_            _x000a_Hi Elaine - can you speak to Darren Jackson for an update. I think he has &quot;mentioned&quot; the defect but not in detail. IE are waiting     for a full paper detailing the issue before approaching the Industry - not likely to be NPower now_x000a_                _x000a_ _x000a_            _x000a_Balint is going to pick up co-ordinating a full action plan to get this defect closed (which is likely) to be a partial fix and some     Industry messaging_x000a_    _x000a_ _x000a_  _x000a__x000a__________________________________________x000a_Sarah Hadley &lt;sarah&gt;, 22/11/2016: Assigning across to Karthik .. TRD to be updated now discussions have taken place regarding proposed resolution as per 11651_x000a__x000a__________________________________________x000a_Karthikeyan Mohan &lt;karthikm&gt;, 22/11/2016: PFA DAG approval email to pursue with option 5: Fix Charge mismatch issue in ASP file and leave prevailing energy / volume as is. Align to solution as of defect 11651.  Current timelines to complete the build is around 2nd/Dec and post that testing would start and updated the target resolution date._x000a__x000a__________________________________________x000a_Kartic Joshi &lt;karticj&gt;, 11/25/2016: Analysing the defect._x000a__x000a__________________________________________x000a_Kartic Joshi &lt;karticj&gt;, 12/1/2016: Fix in progress._x000a__x000a__________________________________________x000a_Sarah Hadley &lt;sarah&gt;, 06/12/2016: TESTING MUST BE CARRIED OUT IN 330 CLIENT TO ALLOW THE BW REPORTS TO BE RUN AT THE END OF TESTING_x000a__x000a__________________________________________x000a_Kartic Joshi &lt;karticj&gt;, 12/6/2016: Defect has been fixed._x000a_Hi Umesh, Could you please test this defect. Please note testing should be done for a class 4 LSP site having EBF document till go-live date and EBF documents should have a rec line items, There should be a re-rec going back before the go-live . Please test it once and upload the test document. Please let me know if any help is required for testing the scenario._x000a__x000a__________________________________________x000a_Umesh G J &lt;umeshg&gt;, 12/13/2016: HI Namit, As discussed, Please validate the defect fix._x000a__x000a__________________________________________x000a_Namit Gupta &lt;namitg&gt;, 16-Dec-16: Code changes for this defect are done and currently UT is in progress. Due to the back- billing priority, changing the target resolution date to 23-Dec-2016 as FUT and regression testing would also be required._x000a__x000a__________________________________________x000a_Namit Gupta &lt;namitg&gt;, 19-Dec-16: Assigning the defect to Kartic to complete UT._x000a__x000a__________________________________________x000a_Kartic Joshi &lt;karticj&gt;, 12/19/2016: Defect has been fixed. _x000a_ _x000a_Hi Anusha, _x000a_ _x000a_Please find the attached SI document. Please validate the SI from your end. Post validation please assign the defect back to business SMEs for closure._x000a__x000a__________________________________________x000a_Namit Gupta &lt;namitg&gt;, 19-Dec-16: Adding comments regarding the defect fix:_x000a_As part of the defect fix, existing monthly recs will be maintained for both pre and post go-live period in SAP billing documents._x000a_ _x000a_Using the reversed EBF data energy values, Net REC energy and the charge amount will be calculated while creating the supporting information. If any energy value in the EBF document is spanning across multiple months, the same will be distributed among multiple months to get the net REC variance energy for the month._x000a_During testing, it has been found that this is giving the correct charge information in the supporting information file and same has been validated. Testing team is validating the results._x000a__x000a__________________________________________x000a_Anusha Manoharan &lt;anusham&gt;, 12/20/2016: Verified the supporting information successfully._x000a__x000a__________________________________________x000a_Kiran Kumar &lt;kirank&gt;, 21/12/2016: Verified the TCG01.TN000008.ASP file shared for assurance_x000a_All fields are populated with right values except except 3 fields (RECONCILIATION_VARIANCE_TOTAL_DEEMED_ALLOC_VOLUME, TOTAL_DEEMED_VOLUME, RECONCILIATION_FACTOR) which is pending industry agreement under defect 12455. Happy to proceed with deployment. _x000a_ _x000a_  _x000a__x000a__________________________________________x000a_Sarah Hadley &lt;sarah&gt;, 22/12/2016: Pls add to RDB_x000a__x000a__________________________________________x000a_Elaine Hall &lt;elaineh&gt;, 22/12/2016: NB: Workaround document for the residual issue attached for reference. V0.3 was issued to industry 22/12 for their review.  (See Karthik's comments from 22/11 for further info.)_x000a_ _x000a_Defect fix to go to RDB, as per Sarah's note above._x000a__x000a__________________________________________x000a_Satish Kanteti &lt;satishka&gt;, 23/12/2016: Hi Kartic, please share TR details._x000a__x000a__________________________________________x000a_Devendra Reddy &lt;devreddy&gt;, 23/12/2016:  ED1K935951_x000a__x000a__________________________________________x000a_Satish Kanteti &lt;satishka&gt;, 28/12/2016: Noted for deployment, to be moved with backbilling changes._x000a__x000a__________________________________________x000a_Satish Kanteti &lt;satishka&gt;, 28/12/2016: Namit, please share post deployment activities._x000a__x000a__________________________________________x000a_Namit Gupta &lt;namitg&gt;, 02-Jan-17: Hi Satish, there are no post deployment activities pending from my end. please let me know if you feel something is still required from our end. Lets discuss._x000a__x000a__________________________________________x000a_Satish Kanteti &lt;satishka&gt;, 02/01/2017: Added to RDB._x000a__x000a__________________________________________x000a_Joseph Ekiye &lt;josephe&gt;, 05/01/2017: Deployed to EQ1 and ER1 on 04/01, Still awaiting feedback from the workaround given to british gas._x000a__x000a__________________________________________x000a_Joseph Ekiye &lt;josephe&gt;, 05/01/2017: _x000a_  _x000a_                                    _x000a_Elaine Hall_x000a_            _x000a_12:32_x000a_    _x000a_  _x000a_                                    _x000a_ _x000a_            _x000a_Hi Joseph_x000a_    _x000a_  _x000a_                                    _x000a_ _x000a_            _x000a_Re: 10909 - the workaround has gone to the whole of industry; rather than just British Gas._x000a_    _x000a_  _x000a_                                    _x000a_ _x000a_            _x000a_MTWG is next Wednesday - so it will be discussed then - and hopefully approved._x000a_    _x000a_  _x000a_                                    _x000a_ _x000a_            _x000a_Could you update the defect please - as I don't think I can, in post-RDB._x000a_    _x000a_ _x000a_  Email send to British Gas by Elaine._x000a_ _x000a_Hi Richard_x000a_Please be aware that a fix relating to this defect was deployed yesterday evening. The fix ensures that all fields are now populated with the correct values, with the exception of three fields: _x000a_· RECONCILIATION_VARIANCE_TOTAL_DEEMED_ALLOC_VOLUME_x000a_· TOTAL_DEEMED_VOLUME_x000a_· RECONCILIATION_FACTOR._x000a_These three remaining fields are subject to a draft workaround that was issued to industry 22/12/16 (Ref: CIL_003). This will be reviewed by the Market Trials Working Group 11/01/17. If the workaround is accepted, then the defect and associated ticket will be resolved at that point._x000a_If you need to contact us about this defect, please quote the reference number._x000a_Kind regards,_x000a_Elaine._x000a_  _x000a__x000a__________________________________________x000a_Sarah Hadley &lt;sarah&gt;, 27/01/2017:  Workaround in place and files issued._x000a__x000a__x000a_Moving defect back to PGL for enduring solution around the 3 fields"/>
    <s v="WORKAROUND (PARTIAL) - MT L3 - P - IT360 566362 - SAP ISU - ASP - Re recs replacing historic rec document are not populated correctly in ASP file"/>
    <s v="1"/>
    <x v="1"/>
    <m/>
    <s v="British Gas"/>
    <x v="1"/>
    <s v="3-Moderate"/>
    <s v="Post Go Live"/>
    <s v="Yes"/>
    <s v="lekshmys"/>
    <m/>
    <m/>
    <s v="Design"/>
    <s v="Coding issue"/>
    <s v="MarketTrials"/>
  </r>
  <r>
    <x v="0"/>
    <d v="2016-03-31T00:00:00"/>
    <d v="2017-02-06T09:25:21"/>
    <d v="2017-06-09T00:00:00"/>
    <d v="2017-01-11T00:00:00"/>
    <n v="8152"/>
    <s v="Reopen"/>
    <s v="sarah"/>
    <s v="Not Applicable"/>
    <s v="AMT Testing"/>
    <s v="AMT Market Flow"/>
    <s v="In GUI response files JRS and UPR not linked to source files JOB/UPD"/>
    <s v="PGL"/>
    <s v="Nick Timm &lt;nickt&gt;, 01/04/2016: Hari - Worth noting that defects 5427, 5429 and 5430 have been closed and this defect has replaced them._x000a_  _x000a__x000a__________________________________________x000a_Bibin Silas Gabriel &lt;bibins&gt;, 5/9/2016: target resolution date has been updated_x000a__x000a__________________________________________x000a_Sathiya Sellamuthu &lt;sathiyas&gt;, 5/18/2016:  Attached the email response from AMT.This is not causing any issue with the response file delivery to industry, hence rejecting the defect_x000a__x000a__________________________________________x000a_Nick Timm &lt;nickt&gt;, 19/05/2016: Not sure why you are not querying AMT's response or at least suplying the additional infiormation they request but the defect is valid. For context Response Handling FS, page 7,  states:-_x000a_ _x000a_REQ-135 Marketflow will associate any automatic file rejections to the original file so a user can see bth files in the UI _x000a_when dealing wit queries _x000a__x000a__________________________________________x000a_Lakshmana Kumar &lt;lakshmanak&gt;, 6/23/2016: Hi Nick, Thanks for pointing the requirement ID. Will query AMT's response and update accordingly. _x000a__x000a__________________________________________x000a_Lakshmana Kumar &lt;lakshmanak&gt;, 7/11/2016: Bibin, please prepare a SPR and submit to AMT. Refer  Response Handling FS, page 7._x000a__x000a__________________________________________x000a_Prasad Venkata K &lt;prasadk&gt;, 14/07/2016: updated target resolution date_x000a__x000a__________________________________________x000a_Bibin Silas Gabriel &lt;bibins&gt;, 7/15/2016: SPR raised, awaiting for SPR no_x000a__x000a__________________________________________x000a_Jayesha Lala &lt;jayeshal&gt;, 22/08/2016: raised priority as this is an IDR1 defect_x000a__x000a__________________________________________x000a_Ian Bevan &lt;ianb&gt;, 26/08/2016: Bibin, please could you provide an update for this defect? Have you got the SPR number? what is the latest progress?_x000a_ _x000a__x000a__________________________________________x000a_Bibin Silas Gabriel &lt;bibins&gt;, 8/30/2016: We have sent a chaser mail to AMT. Will update once we get the response from AMT._x000a__x000a__________________________________________x000a_Bibin Silas Gabriel &lt;bibins&gt;, 9/6/2016: AMt requested for old SPR raised for same issue. Have provided details regarding old SPR raised for same issue to AMT._x000a__x000a__________________________________________x000a_Prasad Venkata K &lt;prasadk&gt;, 07/09/2016: SPR number updated_x000a__x000a__________________________________________x000a_Prasad Venkata K &lt;prasadk&gt;, 04/10/2016: Awaiting fix from AMT. No details regarding the fix from AMT_x000a__x000a__________________________________________x000a_Hari Kumar Vemuri V N &lt;hariv&gt;, 06/10/2016: _x000a_ _x000a_Issue: In GUI response files JRS and UPR not linked to source files JOB/UPD ._x000a_ _x000a_Above mentioned issue is cosmetic issue. i.e. Marketflow is issuing automatic responses as expected but same were not linked for GUI view. As a result business users need to spend more time for searching response details (JRS/UPR)of respective JOB/UPD files or needs to contact support teams. Technical users/support team can access response details using MF DB._x000a_ _x000a_Fixing this issue needs change to core product, as this is a standard product issue and not having any effect on RGMA response handling. We will ask AMT team not to include in regular releases (So they can work on priority issues and core product changes needs a regression tests on response handling and other functionalities available in MF). We will ask AMT team for SPR fix but priority of SPR will remain minor ._x000a_ _x000a_ _x000a_Regards_x000a_HariKumar._x000a__x000a__________________________________________x000a_Prasad Venkata K &lt;prasadk&gt;, 10/10/2016: Fix has been provided by AMT in rls59. We will get this deployed in QAS2 and will update he status after our testing_x000a_  _x000a__x000a__________________________________________x000a_Prasad Venkata K &lt;prasadk&gt;, 17/10/2016: We have tested the fix in QAS2 and found that the fix is not working as expected._x000a_The same has been reported to AMT. _x000a__x000a__________________________________________x000a_Jayesha Lala &lt;jayeshal&gt;, 26/10/2016: Priority is now moderate, not related to IDR1_x000a__x000a__________________________________________x000a_Hari Kumar Vemuri V N &lt;hariv&gt;, 22/11/2016: _x000a_ _x000a_Bibin,_x000a_ _x000a_Please test REJFL scenarios for both JOB and UPD. UPR/JRS will not be linked incase of RESPN response (when file is having only one transaction) because exceptional messages will not be indexed and hence records with RESPN exception in single transaction (TRANS) message._x000a_ _x000a_Regards_x000a_HariKumar._x000a__x000a__________________________________________x000a_Sonalika Mohapatra &lt;sonalikam&gt;, 12/8/2016: Testing is in progress. Will update the defect by EOD. _x000a__x000a__________________________________________x000a_Sonalika Mohapatra &lt;sonalikam&gt;, 12/13/2016: Testing has been carried out. Some of the test cases are not giving expected results. We are analysing the issue._x000a__x000a__________________________________________x000a_Chaitrashree Ballal &lt;chaitrashree&gt;, 12/21/2016: We have completed testing in QAS2 and found REJFL files are being linked._x000a__x000a__________________________________________x000a_Chaitrashree Ballal &lt;chaitrashree&gt;, 12/23/2016: _x000a_ _x000a_As per the discussion with Dean, Sarah, Lakshman &amp; Hari – It is understood as cosmetic change with no impact to day to day transactions. Find the attached work around document which can be referred to find the linkage between JRS and JOB file in case of RESPN response in Marketflow GUI. _x000a_ _x000a_  _x000a__x000a__________________________________________x000a_Lakshmana Kumar &lt;lakshmanak&gt;, 12/28/2016: Hi Sarah, As per our discussion, can you please check the workaround document and close this defect accordingly ? _x000a__x000a__________________________________________x000a_Hari Kumar Vemuri V N &lt;hariv&gt;, 23/01/2017: _x000a_ _x000a_Slight amendment to attached approach document (just corrected one screen shot in page 2)_x000a__x000a__________________________________________x000a_Elaine Hall &lt;elaineh&gt;, 23/01/2017: Workaround document drafted and issued to Lakshman &amp; Hari for review - so that this can go to MTWG (for information only) on Wednesday 25/01/17.  Document attached._x000a_ _x000a_  _x000a__x000a__________________________________________x000a_Elaine Hall &lt;elaineh&gt;, 23/01/2017: Revised draft (attached) returned by Lakshman.  Will be taken to MTWG 25/01/2017._x000a__x000a__________________________________________x000a_Jayesha Lala &lt;jayeshal&gt;, 30/01/2017: Workarounds have been approvved and issued to industry 26/01_x000a__x000a__________________________________________x000a_Sarah Hadley &lt;sarah&gt;, 01/02/2017: Work around approved externally. Moving defect to PGL for enduring fix."/>
    <s v="WORKAROUND - Response Files JRS and UPR not linked to source files JOB/UPD in GUI"/>
    <m/>
    <x v="2"/>
    <m/>
    <m/>
    <x v="0"/>
    <s v="4-Minor"/>
    <s v="Post Go Live"/>
    <m/>
    <s v="hariv"/>
    <m/>
    <m/>
    <s v="Development Issue"/>
    <s v="Coding issue"/>
    <s v="AMT Testing"/>
  </r>
</pivotCacheRecords>
</file>

<file path=xl/pivotCache/pivotCacheRecords2.xml><?xml version="1.0" encoding="utf-8"?>
<pivotCacheRecords xmlns="http://schemas.openxmlformats.org/spreadsheetml/2006/main" xmlns:r="http://schemas.openxmlformats.org/officeDocument/2006/relationships" count="66">
  <r>
    <x v="0"/>
    <s v="UKLP CRDBI060"/>
    <s v="Read Validation Tolerances"/>
    <s v="On Hold - Deferred for future release"/>
    <d v="2014-12-24T00:00:00"/>
    <s v="Retro &amp; US"/>
    <s v="4.0 Settle meter point consumption "/>
    <s v="37774"/>
    <s v="4.01.01.06_x000a_Validate Meter Read Energy for the Period"/>
    <n v="432"/>
    <s v="Final Modification Report"/>
    <s v="1st June 16 "/>
    <s v="UK Link"/>
    <n v="0"/>
    <m/>
    <m/>
    <d v="2015-01-14T00:00:00"/>
    <m/>
    <m/>
    <s v="Michelle Downes"/>
    <s v="CR"/>
    <x v="0"/>
    <s v="No"/>
    <n v="3656"/>
    <s v="No"/>
    <m/>
    <d v="2014-12-24T00:00:00"/>
    <d v="2014-12-30T00:00:00"/>
    <d v="2015-01-26T00:00:00"/>
    <s v="n/a"/>
    <m/>
    <s v="n/a"/>
    <s v=""/>
    <x v="0"/>
    <s v="Shippers"/>
    <m/>
    <m/>
    <s v="N/A"/>
    <m/>
    <m/>
    <m/>
    <m/>
    <m/>
    <m/>
  </r>
  <r>
    <x v="0"/>
    <s v="UKLP CRDBI065"/>
    <s v="Correction Factor Application"/>
    <s v="On Hold - Deferred for future release"/>
    <d v="2015-01-13T00:00:00"/>
    <s v="UKLP Tranche 1a"/>
    <s v="4.0 Settle meter point consumption "/>
    <n v="125172"/>
    <s v="4.03_x000a_Reconcile Supply Meter Point Energy"/>
    <s v="432"/>
    <s v="Final Modification Report"/>
    <s v="1st June 16 "/>
    <s v="UKLink."/>
    <n v="0"/>
    <m/>
    <m/>
    <d v="2015-01-28T00:00:00"/>
    <m/>
    <m/>
    <s v="Emma Smith"/>
    <s v="CR"/>
    <x v="0"/>
    <s v="No"/>
    <n v="3661"/>
    <s v="No"/>
    <m/>
    <d v="2015-01-13T00:00:00"/>
    <d v="2015-01-21T00:00:00"/>
    <d v="2015-01-14T00:00:00"/>
    <s v="n/a"/>
    <m/>
    <s v="n/a"/>
    <s v=""/>
    <x v="0"/>
    <s v="Shippers"/>
    <m/>
    <m/>
    <s v="N/A"/>
    <m/>
    <m/>
    <m/>
    <m/>
    <m/>
    <m/>
  </r>
  <r>
    <x v="0"/>
    <s v="UKLP CRDBI071"/>
    <s v="Provision of Formula Year AQ"/>
    <s v="On Hold - Deferred for future release"/>
    <d v="2015-02-06T00:00:00"/>
    <s v="UKLP Tranche 1a"/>
    <s v="5. Invoice &amp; Collect Charges "/>
    <s v="56714"/>
    <s v="Contract - Supply Point Offer (b)"/>
    <s v="432"/>
    <s v="Final Modification Report"/>
    <s v="1st June 16 "/>
    <s v="UKLink."/>
    <n v="0"/>
    <m/>
    <m/>
    <d v="2015-02-11T00:00:00"/>
    <m/>
    <m/>
    <s v="Emma Smith"/>
    <s v="CR"/>
    <x v="1"/>
    <s v="No"/>
    <n v="3667"/>
    <s v="No"/>
    <m/>
    <d v="2015-02-06T00:00:00"/>
    <d v="2015-02-06T00:00:00"/>
    <d v="2015-02-06T00:00:00"/>
    <s v="n/a"/>
    <m/>
    <s v="n/a"/>
    <s v=""/>
    <x v="0"/>
    <m/>
    <m/>
    <m/>
    <s v="N/A"/>
    <m/>
    <s v="Low"/>
    <d v="2017-03-01T00:00:00"/>
    <m/>
    <m/>
    <s v="Monitor post go live, potential close"/>
  </r>
  <r>
    <x v="0"/>
    <s v="UKLP CRDBI072"/>
    <s v="Design Gaps - Ability To Provide Missing Class 3 Reads"/>
    <s v="On Hold - Deferred for future release"/>
    <d v="2015-02-10T00:00:00"/>
    <s v="UKLP Tranche 1a"/>
    <s v="4.0 Settle meter point consumption "/>
    <n v="125954"/>
    <s v="4.1.2 - 2.1 _x000a_Validate SMP Controlled Data Update"/>
    <s v="432"/>
    <s v="Final Modification Report"/>
    <s v="1st June 16 "/>
    <s v="UKLink."/>
    <n v="0"/>
    <m/>
    <m/>
    <d v="2015-02-11T00:00:00"/>
    <m/>
    <m/>
    <s v="Emma Smith"/>
    <s v="SDG"/>
    <x v="0"/>
    <s v="No"/>
    <n v="3668"/>
    <s v="No"/>
    <m/>
    <d v="2015-02-10T00:00:00"/>
    <d v="2015-02-10T00:00:00"/>
    <d v="2015-02-11T00:00:00"/>
    <s v="n/a"/>
    <m/>
    <s v="n/a"/>
    <s v=""/>
    <x v="0"/>
    <s v="Shippers"/>
    <m/>
    <m/>
    <s v="N/A"/>
    <m/>
    <s v="Low"/>
    <d v="2017-03-01T00:00:00"/>
    <m/>
    <m/>
    <s v="Monitor post go live, potential close"/>
  </r>
  <r>
    <x v="0"/>
    <s v="UKLP CRDBI073"/>
    <s v="Read Design Gaps - Missing Overide Flags In RGMA and Retro Files"/>
    <s v="On Hold - Deferred for future release"/>
    <d v="2015-02-10T00:00:00"/>
    <s v="UKLP Tranche 1a"/>
    <s v="2. Maintain Supply Meter Point Register "/>
    <m/>
    <s v="2.10 Manage Asset Change "/>
    <s v="435"/>
    <m/>
    <m/>
    <m/>
    <n v="0"/>
    <m/>
    <m/>
    <d v="2015-02-19T00:00:00"/>
    <m/>
    <m/>
    <s v="Emma Smith"/>
    <s v="SDG"/>
    <x v="2"/>
    <s v="No"/>
    <n v="3669"/>
    <s v="No"/>
    <m/>
    <d v="2015-02-10T00:00:00"/>
    <d v="2015-02-10T00:00:00"/>
    <d v="2015-02-11T00:00:00"/>
    <s v="n/a"/>
    <m/>
    <s v="n/a"/>
    <s v=""/>
    <x v="0"/>
    <s v="Shippers"/>
    <m/>
    <m/>
    <s v="N/A"/>
    <m/>
    <s v="Low"/>
    <d v="2017-03-01T00:00:00"/>
    <m/>
    <m/>
    <m/>
  </r>
  <r>
    <x v="0"/>
    <s v="UKLP CRDBI074"/>
    <s v="Prime and Sub Read Requests"/>
    <s v="On Hold - Deferred for future release"/>
    <d v="2015-02-11T00:00:00"/>
    <s v="Design Team Tranche 2"/>
    <s v="4.0 Settle meter point consumption "/>
    <m/>
    <s v="4.01 Calculate Read Supply Meter Point Energy "/>
    <s v="432"/>
    <m/>
    <m/>
    <m/>
    <n v="0"/>
    <m/>
    <m/>
    <d v="2015-02-19T00:00:00"/>
    <m/>
    <m/>
    <s v="Tricia Moody"/>
    <s v="CR"/>
    <x v="1"/>
    <s v="No"/>
    <n v="3670"/>
    <n v="0"/>
    <m/>
    <d v="2015-02-11T00:00:00"/>
    <d v="2015-02-18T00:00:00"/>
    <d v="2015-02-19T00:00:00"/>
    <s v="n/a"/>
    <m/>
    <s v="n/a"/>
    <s v=""/>
    <x v="0"/>
    <s v="Shippers and GT"/>
    <m/>
    <m/>
    <s v="N/A"/>
    <m/>
    <s v="Low"/>
    <d v="2017-03-01T00:00:00"/>
    <m/>
    <m/>
    <m/>
  </r>
  <r>
    <x v="0"/>
    <s v="UKLP IADBI080"/>
    <s v="Amendment to the AQ &amp;SOQ File and Field Length"/>
    <s v="On Hold - Deferred for future release"/>
    <d v="2015-03-24T00:00:00"/>
    <s v="Work Stream Gemini Consequential Change"/>
    <s v="5. Invoice &amp; Collect Charges "/>
    <m/>
    <m/>
    <s v="432"/>
    <m/>
    <m/>
    <m/>
    <n v="0"/>
    <m/>
    <m/>
    <m/>
    <m/>
    <m/>
    <s v="Jo Tedd"/>
    <s v="SDG"/>
    <x v="2"/>
    <s v="Yes"/>
    <n v="3676"/>
    <n v="0"/>
    <m/>
    <d v="2015-03-24T00:00:00"/>
    <d v="2015-03-24T00:00:00"/>
    <d v="2015-04-28T00:00:00"/>
    <d v="2015-04-28T00:00:00"/>
    <m/>
    <m/>
    <s v=""/>
    <x v="0"/>
    <m/>
    <m/>
    <m/>
    <s v="N/A"/>
    <m/>
    <m/>
    <m/>
    <m/>
    <m/>
    <m/>
  </r>
  <r>
    <x v="0"/>
    <s v="UKLP IADBI096"/>
    <s v="IA for strategic solution options for the GDE Offline database"/>
    <s v="On Hold - Deferred for future release"/>
    <d v="2015-05-15T00:00:00"/>
    <s v="SAP BW (IP &amp; DES)"/>
    <s v="4.0 Settle meter point consumption "/>
    <m/>
    <m/>
    <s v="432"/>
    <m/>
    <m/>
    <m/>
    <n v="0"/>
    <m/>
    <m/>
    <d v="2015-05-15T00:00:00"/>
    <m/>
    <m/>
    <s v="Lee Chambers"/>
    <s v="CR"/>
    <x v="0"/>
    <s v="No"/>
    <n v="3699"/>
    <s v="No"/>
    <m/>
    <d v="2015-05-15T00:00:00"/>
    <d v="2015-05-15T00:00:00"/>
    <d v="2015-05-15T00:00:00"/>
    <s v="n/a"/>
    <m/>
    <s v="n/a"/>
    <s v=""/>
    <x v="0"/>
    <m/>
    <m/>
    <m/>
    <s v="N/A"/>
    <m/>
    <m/>
    <m/>
    <m/>
    <m/>
    <s v="Still needed in addition to CR012"/>
  </r>
  <r>
    <x v="0"/>
    <s v="UKLP IADBI109"/>
    <s v="Capability to replace a sequence of readings  "/>
    <s v="On Hold - Deferred for future release"/>
    <d v="2015-06-17T00:00:00"/>
    <s v="UKLP Tranche 1a"/>
    <s v="4.0 Settle meter point consumption "/>
    <m/>
    <m/>
    <s v="432"/>
    <m/>
    <m/>
    <m/>
    <n v="0"/>
    <m/>
    <m/>
    <m/>
    <m/>
    <m/>
    <s v="Emma Smith"/>
    <s v="DFT"/>
    <x v="0"/>
    <s v="No"/>
    <n v="3732"/>
    <s v="No"/>
    <m/>
    <d v="2015-06-17T00:00:00"/>
    <d v="2015-06-17T00:00:00"/>
    <d v="2015-06-17T00:00:00"/>
    <s v="n/a"/>
    <m/>
    <s v="n/a"/>
    <s v=""/>
    <x v="0"/>
    <m/>
    <m/>
    <m/>
    <s v="N/A"/>
    <m/>
    <s v="Low"/>
    <d v="2017-11-01T00:00:00"/>
    <m/>
    <m/>
    <m/>
  </r>
  <r>
    <x v="0"/>
    <s v="UKLP IADBI112"/>
    <s v="Missing Key Data Item from iGT’s to Shippers (Plot Number)"/>
    <s v="On Hold - Deferred for future release"/>
    <d v="2015-07-07T00:00:00"/>
    <s v="IE"/>
    <s v="6. Develop &amp; Deliver Industry Change "/>
    <m/>
    <m/>
    <s v="440"/>
    <m/>
    <m/>
    <m/>
    <n v="0"/>
    <m/>
    <m/>
    <m/>
    <m/>
    <m/>
    <s v="Lee Chambers"/>
    <s v="SDG"/>
    <x v="0"/>
    <s v="No"/>
    <n v="3477"/>
    <s v="No"/>
    <m/>
    <d v="2015-07-07T00:00:00"/>
    <d v="2015-07-07T00:00:00"/>
    <d v="2015-07-07T00:00:00"/>
    <d v="2015-07-09T00:00:00"/>
    <s v="No"/>
    <d v="2015-09-03T00:00:00"/>
    <n v="41"/>
    <x v="0"/>
    <s v="IGT"/>
    <m/>
    <m/>
    <s v="N/A"/>
    <m/>
    <s v="Low"/>
    <d v="2017-11-01T00:00:00"/>
    <m/>
    <m/>
    <m/>
  </r>
  <r>
    <x v="0"/>
    <s v="UKLP IADBI113"/>
    <s v="Notification of Formula Year AQ &amp; SOQ"/>
    <s v="On Hold - Deferred for future release"/>
    <d v="2015-07-07T00:00:00"/>
    <s v="UKLP Tranche 1a"/>
    <s v="5. Invoice &amp; Collect Charges "/>
    <m/>
    <m/>
    <s v="432"/>
    <m/>
    <m/>
    <m/>
    <n v="0"/>
    <m/>
    <m/>
    <m/>
    <m/>
    <m/>
    <s v="Emma Smith/Susan Prosser"/>
    <s v="SDG"/>
    <x v="2"/>
    <s v="No"/>
    <n v="3747"/>
    <s v="No"/>
    <m/>
    <d v="2015-07-07T00:00:00"/>
    <d v="2015-07-07T00:00:00"/>
    <d v="2016-07-01T00:00:00"/>
    <d v="2016-07-04T00:00:00"/>
    <m/>
    <d v="2015-07-28T00:00:00"/>
    <n v="-245"/>
    <x v="0"/>
    <s v="Shippers"/>
    <m/>
    <m/>
    <s v="N/A"/>
    <m/>
    <s v="High"/>
    <d v="2018-03-20T00:00:00"/>
    <m/>
    <s v="Workaround in place"/>
    <s v="solution must be fully live by need date"/>
  </r>
  <r>
    <x v="0"/>
    <s v="UKLP IADBI122"/>
    <s v="PAF Indicator field inclusion on VAD and ACR files"/>
    <s v="On Hold - Deferred for future release"/>
    <d v="2015-07-28T00:00:00"/>
    <s v="CMS Consequential Change"/>
    <s v="5. Invoice &amp; Collect Charges "/>
    <m/>
    <m/>
    <s v="432"/>
    <m/>
    <m/>
    <m/>
    <n v="39469"/>
    <m/>
    <m/>
    <m/>
    <m/>
    <m/>
    <s v="Richard Cresswell"/>
    <s v="CR"/>
    <x v="1"/>
    <s v="No"/>
    <n v="3764"/>
    <m/>
    <m/>
    <d v="2015-07-28T00:00:00"/>
    <d v="2015-07-28T00:00:00"/>
    <d v="2015-07-30T00:00:00"/>
    <d v="2015-07-30T00:00:00"/>
    <m/>
    <d v="2015-10-06T00:00:00"/>
    <n v="49"/>
    <x v="1"/>
    <m/>
    <m/>
    <m/>
    <s v="L3"/>
    <s v="Internal"/>
    <s v="Low"/>
    <d v="2017-11-01T00:00:00"/>
    <m/>
    <m/>
    <m/>
  </r>
  <r>
    <x v="0"/>
    <s v="UKLP IADBI129"/>
    <s v="Meter Asset Provider Report"/>
    <s v="On Hold - Deferred for future release"/>
    <d v="2015-08-24T00:00:00"/>
    <m/>
    <s v="4.0 Settle meter point consumption "/>
    <m/>
    <m/>
    <s v="432"/>
    <m/>
    <m/>
    <m/>
    <m/>
    <m/>
    <m/>
    <m/>
    <m/>
    <m/>
    <s v="Fiona Mills"/>
    <s v="CR"/>
    <x v="3"/>
    <s v="No"/>
    <n v="3811"/>
    <m/>
    <m/>
    <d v="2015-08-24T00:00:00"/>
    <d v="2015-08-24T00:00:00"/>
    <d v="2015-08-24T00:00:00"/>
    <m/>
    <m/>
    <m/>
    <s v=""/>
    <x v="0"/>
    <s v="Shippers and MAF Report"/>
    <m/>
    <m/>
    <s v="N/A"/>
    <m/>
    <s v="Low"/>
    <d v="2017-11-01T00:00:00"/>
    <s v="Yes"/>
    <m/>
    <m/>
  </r>
  <r>
    <x v="0"/>
    <s v="UKLP IADBI134v2"/>
    <s v="AQ Consumption history that holds a USRV period (old-world) &amp; Consumption history that hold a faulty period (new world)"/>
    <s v="On Hold - Deferred for future release"/>
    <d v="2015-09-18T00:00:00"/>
    <s v="Data Acceptance(LPGs, iGTs &amp; US)"/>
    <s v="4.0 Settle meter point consumption "/>
    <m/>
    <m/>
    <s v="432"/>
    <m/>
    <m/>
    <m/>
    <m/>
    <m/>
    <m/>
    <m/>
    <m/>
    <m/>
    <s v="Susan Prosser"/>
    <s v="CR"/>
    <x v="2"/>
    <s v="No"/>
    <n v="3866"/>
    <m/>
    <m/>
    <d v="2015-09-18T00:00:00"/>
    <d v="2015-09-18T00:00:00"/>
    <d v="2015-09-24T00:00:00"/>
    <d v="2015-09-24T00:00:00"/>
    <s v="No"/>
    <m/>
    <s v=""/>
    <x v="2"/>
    <s v="Shippers"/>
    <m/>
    <m/>
    <s v="L3"/>
    <s v="Yes"/>
    <s v="Medium"/>
    <d v="2017-06-01T00:00:00"/>
    <m/>
    <s v="Yes"/>
    <s v="Monitor post go live, potential close"/>
  </r>
  <r>
    <x v="0"/>
    <s v="UKLP IADBI136"/>
    <s v="Notification of Twin streams that have calculated an AQ or W/C ( T04, S91 &amp; T50)"/>
    <s v="On Hold - Deferred for future release"/>
    <d v="2015-09-18T00:00:00"/>
    <s v="Data Acceptance(LPGs, iGTs &amp; US)"/>
    <s v="5. Invoice &amp; Collect Charges "/>
    <m/>
    <m/>
    <s v="432"/>
    <m/>
    <m/>
    <m/>
    <m/>
    <m/>
    <m/>
    <m/>
    <m/>
    <m/>
    <s v="Susan Prosser"/>
    <s v="SDG"/>
    <x v="0"/>
    <s v="No"/>
    <n v="3868"/>
    <m/>
    <m/>
    <d v="2015-09-18T00:00:00"/>
    <d v="2015-09-18T00:00:00"/>
    <d v="2015-09-24T00:00:00"/>
    <d v="2015-09-24T00:00:00"/>
    <s v="Yes"/>
    <m/>
    <s v=""/>
    <x v="2"/>
    <s v="Shippers"/>
    <m/>
    <m/>
    <s v="L3"/>
    <s v="Yes"/>
    <s v="Medium"/>
    <d v="2017-06-01T00:00:00"/>
    <m/>
    <s v="Workaround send email on attributes, confirmation needed on how this will be done"/>
    <m/>
  </r>
  <r>
    <x v="0"/>
    <s v="UKLP IADBI137"/>
    <s v="CUN being issued downstream"/>
    <s v="On Hold - Deferred for future release"/>
    <d v="2015-09-18T00:00:00"/>
    <s v="Data Acceptance(LPGs, iGTs &amp; US)"/>
    <m/>
    <m/>
    <m/>
    <s v="432"/>
    <m/>
    <m/>
    <m/>
    <n v="14152"/>
    <m/>
    <m/>
    <m/>
    <m/>
    <m/>
    <s v="Susan Prosser"/>
    <s v="SDG"/>
    <x v="1"/>
    <s v="No"/>
    <n v="3869"/>
    <m/>
    <m/>
    <d v="2015-09-18T00:00:00"/>
    <d v="2015-09-18T00:00:00"/>
    <d v="2015-09-24T00:00:00"/>
    <d v="2015-09-24T00:00:00"/>
    <s v="Yes"/>
    <d v="2015-11-12T00:00:00"/>
    <n v="36"/>
    <x v="3"/>
    <s v="IGT"/>
    <m/>
    <m/>
    <s v="L3"/>
    <s v="Yes"/>
    <s v="Medium"/>
    <d v="2017-06-01T00:00:00"/>
    <m/>
    <s v="Yes, Monitor use, may need to be closed"/>
    <s v="Monitor post go live, potential close"/>
  </r>
  <r>
    <x v="0"/>
    <s v="UKLP IADBI140"/>
    <s v=".DUP &amp; .DUS file type registration in AMT"/>
    <s v="On Hold - Deferred for future release"/>
    <d v="2015-09-30T00:00:00"/>
    <s v="Business Requirements &amp; TraceabilityBusiness"/>
    <m/>
    <m/>
    <m/>
    <s v="n/a"/>
    <m/>
    <m/>
    <m/>
    <m/>
    <m/>
    <m/>
    <m/>
    <m/>
    <m/>
    <s v="Kiran Kumar"/>
    <s v="SDG"/>
    <x v="2"/>
    <s v="No"/>
    <n v="3877"/>
    <m/>
    <m/>
    <d v="2015-09-30T00:00:00"/>
    <d v="2015-10-01T00:00:00"/>
    <d v="2015-10-05T00:00:00"/>
    <d v="2015-10-06T00:00:00"/>
    <s v="Yes"/>
    <m/>
    <s v=""/>
    <x v="4"/>
    <s v="Shippers"/>
    <m/>
    <m/>
    <s v="L3"/>
    <s v="Yes"/>
    <s v="Critical"/>
    <d v="2016-10-31T00:00:00"/>
    <m/>
    <s v="Duplicate invoice will be required, work around will be to make a copy and mark a duplicate"/>
    <m/>
  </r>
  <r>
    <x v="0"/>
    <s v="UKLP IADBI142"/>
    <s v="Change to NTS files .DDU .DDS &amp; .CPM"/>
    <s v="On Hold - Deferred for future release"/>
    <d v="2015-10-05T00:00:00"/>
    <m/>
    <m/>
    <m/>
    <m/>
    <s v="n/a"/>
    <m/>
    <m/>
    <m/>
    <m/>
    <m/>
    <m/>
    <m/>
    <m/>
    <m/>
    <s v="Dave Turpin"/>
    <s v="CR"/>
    <x v="1"/>
    <m/>
    <n v="3879"/>
    <m/>
    <s v="New Req"/>
    <d v="2015-10-05T00:00:00"/>
    <d v="2015-10-05T00:00:00"/>
    <d v="2015-10-05T00:00:00"/>
    <m/>
    <m/>
    <m/>
    <s v=""/>
    <x v="0"/>
    <s v="NTS"/>
    <m/>
    <m/>
    <s v="N/A"/>
    <m/>
    <s v="Medium"/>
    <d v="2017-06-01T00:00:00"/>
    <m/>
    <m/>
    <m/>
  </r>
  <r>
    <x v="0"/>
    <s v="UKLP IADBI147"/>
    <s v="DDS/DDU  file amendment"/>
    <s v="On Hold - Deferred for future release"/>
    <d v="2015-10-14T00:00:00"/>
    <m/>
    <m/>
    <m/>
    <m/>
    <s v="n/a"/>
    <m/>
    <m/>
    <m/>
    <m/>
    <m/>
    <m/>
    <m/>
    <m/>
    <m/>
    <s v="Dave Turpin"/>
    <s v="CR"/>
    <x v="0"/>
    <s v="No"/>
    <n v="3887"/>
    <m/>
    <m/>
    <d v="2015-10-14T00:00:00"/>
    <d v="2015-10-14T00:00:00"/>
    <d v="2015-12-01T00:00:00"/>
    <m/>
    <m/>
    <m/>
    <s v=""/>
    <x v="0"/>
    <s v="NTS and Shippers"/>
    <m/>
    <m/>
    <s v="N/A"/>
    <m/>
    <s v="Medium"/>
    <d v="2017-06-01T00:00:00"/>
    <m/>
    <m/>
    <m/>
  </r>
  <r>
    <x v="0"/>
    <s v="UKLP IADBI149"/>
    <s v="Consumption adjustment flat profile process"/>
    <s v="On Hold - Deferred for future release"/>
    <d v="2015-10-15T00:00:00"/>
    <s v="UAT ExecutionUAT Execution"/>
    <s v="4.0 Settle meter point consumption "/>
    <m/>
    <m/>
    <s v="432"/>
    <m/>
    <m/>
    <m/>
    <m/>
    <m/>
    <m/>
    <m/>
    <m/>
    <m/>
    <s v="Karen Marklew"/>
    <s v="DFT_x000a_(6704)"/>
    <x v="0"/>
    <s v="No"/>
    <n v="3889"/>
    <m/>
    <m/>
    <d v="2015-10-15T00:00:00"/>
    <d v="2015-10-16T00:00:00"/>
    <d v="2015-10-16T00:00:00"/>
    <d v="2016-01-27T00:00:00"/>
    <m/>
    <m/>
    <s v=""/>
    <x v="0"/>
    <s v="Shippers"/>
    <m/>
    <m/>
    <s v="L3"/>
    <s v="N/A"/>
    <s v="Low"/>
    <d v="2016-10-01T00:00:00"/>
    <m/>
    <m/>
    <s v="Monitor post go live, potential close"/>
  </r>
  <r>
    <x v="0"/>
    <s v="UKLP IADBI151"/>
    <s v="The Winter consumption file is not populate the number of exchanges"/>
    <s v="On Hold - Deferred for future release"/>
    <d v="2015-11-05T00:00:00"/>
    <m/>
    <s v="4.0 Settle meter point consumption "/>
    <m/>
    <m/>
    <s v="n/a"/>
    <m/>
    <m/>
    <m/>
    <m/>
    <m/>
    <m/>
    <m/>
    <m/>
    <m/>
    <s v="Susan Prosser"/>
    <s v="DFT - 5183"/>
    <x v="1"/>
    <s v="No"/>
    <n v="3891"/>
    <m/>
    <s v="defect"/>
    <d v="2015-11-05T00:00:00"/>
    <d v="2015-11-06T00:00:00"/>
    <d v="2015-12-01T00:00:00"/>
    <m/>
    <m/>
    <m/>
    <s v=""/>
    <x v="0"/>
    <m/>
    <m/>
    <m/>
    <s v="L3"/>
    <m/>
    <m/>
    <m/>
    <m/>
    <m/>
    <s v="Look to close"/>
  </r>
  <r>
    <x v="0"/>
    <s v="UKLP IADBI152"/>
    <s v="Change to processing ONJOB/ONUPD where existence of a Read marked Suspect as one of the latest activities "/>
    <s v="On Hold - Deferred for future release"/>
    <d v="2015-11-06T00:00:00"/>
    <m/>
    <m/>
    <m/>
    <m/>
    <s v="432"/>
    <m/>
    <m/>
    <m/>
    <m/>
    <m/>
    <m/>
    <m/>
    <m/>
    <m/>
    <s v="Emma Smith"/>
    <s v="SDG"/>
    <x v="0"/>
    <s v="No"/>
    <n v="3892"/>
    <m/>
    <m/>
    <d v="2015-11-06T00:00:00"/>
    <d v="2015-11-06T00:00:00"/>
    <d v="2015-12-01T00:00:00"/>
    <m/>
    <m/>
    <m/>
    <s v=""/>
    <x v="0"/>
    <m/>
    <m/>
    <m/>
    <s v="US/Retro"/>
    <s v="Yes"/>
    <s v="Low"/>
    <d v="2016-06-01T00:00:00"/>
    <m/>
    <m/>
    <s v="Directly linked to Retro"/>
  </r>
  <r>
    <x v="0"/>
    <s v="UKLP IADBI154"/>
    <s v="Retro Updates - Suspecting Reads following Asset Attribute Update"/>
    <s v="On Hold - Deferred for future release"/>
    <d v="2015-11-13T00:00:00"/>
    <s v="UKLP Tranche 1a"/>
    <s v="2. Maintain Supply Meter Point Register "/>
    <m/>
    <s v="2.10 Manage Asset Change "/>
    <s v="435"/>
    <m/>
    <m/>
    <m/>
    <m/>
    <m/>
    <m/>
    <m/>
    <m/>
    <m/>
    <s v="Emma Smith"/>
    <s v="CR"/>
    <x v="2"/>
    <s v="No"/>
    <n v="3872"/>
    <m/>
    <m/>
    <d v="2015-11-13T00:00:00"/>
    <d v="2015-01-13T00:00:00"/>
    <d v="2015-11-13T00:00:00"/>
    <d v="2015-11-16T00:00:00"/>
    <m/>
    <m/>
    <s v=""/>
    <x v="5"/>
    <m/>
    <m/>
    <m/>
    <s v="L3"/>
    <s v="Yes"/>
    <s v="Low"/>
    <d v="2016-10-01T00:00:00"/>
    <m/>
    <m/>
    <s v="Directly linked to Retro"/>
  </r>
  <r>
    <x v="0"/>
    <s v="UKLP IADBI155"/>
    <s v="Retro Updates - Notifying of Suspect Reads"/>
    <s v="On Hold - Deferred for future release"/>
    <d v="2015-11-13T00:00:00"/>
    <s v="UKLP Tranche 1a"/>
    <s v="2. Maintain Supply Meter Point Register "/>
    <m/>
    <s v="2.10 Manage Asset Change "/>
    <s v="435"/>
    <m/>
    <m/>
    <m/>
    <m/>
    <m/>
    <m/>
    <d v="2015-11-13T00:00:00"/>
    <m/>
    <m/>
    <s v="Emma Smith"/>
    <s v="CR"/>
    <x v="1"/>
    <s v="No"/>
    <n v="3873"/>
    <m/>
    <s v="Already in scope"/>
    <d v="2015-11-13T00:00:00"/>
    <d v="2015-11-13T00:00:00"/>
    <d v="2015-11-13T00:00:00"/>
    <m/>
    <m/>
    <m/>
    <s v=""/>
    <x v="0"/>
    <m/>
    <m/>
    <m/>
    <s v="N/A"/>
    <m/>
    <s v="Medium"/>
    <d v="2017-06-01T00:00:00"/>
    <m/>
    <m/>
    <s v="Directly linked to Retro"/>
  </r>
  <r>
    <x v="0"/>
    <s v="UKLP IADBI157"/>
    <s v="AMT Validation for No Such File Type"/>
    <s v="On Hold - Deferred for future release"/>
    <d v="2015-11-23T00:00:00"/>
    <s v="Service Introduction &amp; Service Management"/>
    <m/>
    <m/>
    <m/>
    <s v="n/a"/>
    <m/>
    <m/>
    <m/>
    <m/>
    <m/>
    <m/>
    <m/>
    <m/>
    <m/>
    <s v="Dean Johnson"/>
    <s v="SDG"/>
    <x v="2"/>
    <s v="No"/>
    <n v="3889"/>
    <m/>
    <m/>
    <d v="2015-11-23T00:00:00"/>
    <d v="2015-11-23T00:00:00"/>
    <d v="2015-11-25T00:00:00"/>
    <d v="2015-12-03T00:00:00"/>
    <s v="Yes"/>
    <m/>
    <s v=""/>
    <x v="6"/>
    <s v="All"/>
    <m/>
    <m/>
    <s v="L3"/>
    <s v="Yes"/>
    <s v="High"/>
    <d v="2016-02-01T00:00:00"/>
    <m/>
    <s v="Monitor use"/>
    <s v="Monitor post go live, potential close"/>
  </r>
  <r>
    <x v="0"/>
    <s v="UKLP IADBI159"/>
    <s v="Document Archival in ILM"/>
    <s v="On Hold - Deferred for future release"/>
    <d v="2015-11-26T00:00:00"/>
    <m/>
    <m/>
    <m/>
    <m/>
    <s v="432"/>
    <m/>
    <m/>
    <m/>
    <m/>
    <m/>
    <m/>
    <m/>
    <m/>
    <m/>
    <s v="Max Pemberton"/>
    <s v="CR"/>
    <x v="0"/>
    <s v="No"/>
    <n v="3910"/>
    <m/>
    <m/>
    <d v="2015-11-26T00:00:00"/>
    <d v="2015-11-26T00:00:00"/>
    <d v="2015-12-01T00:00:00"/>
    <d v="2016-02-16T00:00:00"/>
    <m/>
    <m/>
    <s v=""/>
    <x v="0"/>
    <m/>
    <m/>
    <m/>
    <m/>
    <s v="N/A"/>
    <s v="Critical"/>
    <d v="2017-03-01T00:00:00"/>
    <m/>
    <m/>
    <s v="Priority after go live"/>
  </r>
  <r>
    <x v="0"/>
    <s v="UKLP IADBI162"/>
    <s v="Addition of Daily LDZ Unidentified Gas (UG) to National Grid Operational Data Services"/>
    <s v="On Hold - Deferred for future release"/>
    <d v="2015-12-17T00:00:00"/>
    <m/>
    <m/>
    <m/>
    <m/>
    <s v="432"/>
    <m/>
    <m/>
    <m/>
    <m/>
    <m/>
    <m/>
    <m/>
    <m/>
    <m/>
    <s v="Fiona Cottam"/>
    <s v="SDG"/>
    <x v="0"/>
    <s v="Yes"/>
    <n v="0"/>
    <m/>
    <m/>
    <d v="2015-12-17T00:00:00"/>
    <d v="2015-12-22T00:00:00"/>
    <d v="2015-12-23T00:00:00"/>
    <m/>
    <m/>
    <m/>
    <s v=""/>
    <x v="0"/>
    <m/>
    <m/>
    <m/>
    <s v="N/A"/>
    <s v="N/A"/>
    <s v="Medium"/>
    <d v="2017-06-01T00:00:00"/>
    <s v="Yes"/>
    <s v="No Workaround needed"/>
    <m/>
  </r>
  <r>
    <x v="0"/>
    <s v="UKLP IADBI168"/>
    <s v="CMS Billing Template Class Change Adjsutment Crossover  "/>
    <s v="On Hold - Deferred for future release"/>
    <d v="2016-01-18T00:00:00"/>
    <s v="Business Acceptance Service"/>
    <s v="5. Invoice &amp; Collect Charges "/>
    <m/>
    <m/>
    <s v="432"/>
    <m/>
    <m/>
    <m/>
    <m/>
    <m/>
    <m/>
    <m/>
    <m/>
    <m/>
    <s v="Emma Lyndon"/>
    <s v="CR"/>
    <x v="0"/>
    <s v="No"/>
    <m/>
    <m/>
    <m/>
    <d v="2016-01-18T00:00:00"/>
    <d v="2016-01-18T00:00:00"/>
    <m/>
    <m/>
    <s v="Yes"/>
    <m/>
    <s v=""/>
    <x v="0"/>
    <m/>
    <m/>
    <m/>
    <s v="N/A"/>
    <s v="N/A"/>
    <s v="Low"/>
    <d v="2017-06-01T00:00:00"/>
    <m/>
    <s v="Wworkaround is training for new world"/>
    <m/>
  </r>
  <r>
    <x v="0"/>
    <s v="UKLP IADBI174"/>
    <s v="MOD432 incorrectly removed M3.7.3 &amp; M3.7.4 revised meter read to be re-instated in UNC and the associated process"/>
    <s v="On Hold - Deferred for future release"/>
    <d v="2016-02-16T00:00:00"/>
    <s v="UKLP Tranche 1a"/>
    <s v="4.0 Settle meter point consumption "/>
    <m/>
    <m/>
    <s v="432"/>
    <m/>
    <m/>
    <m/>
    <m/>
    <m/>
    <m/>
    <m/>
    <m/>
    <m/>
    <s v="Emma Lyndon"/>
    <s v="CR"/>
    <x v="3"/>
    <s v="No"/>
    <m/>
    <s v="already in legacy"/>
    <m/>
    <d v="2016-02-16T00:00:00"/>
    <d v="2016-02-16T00:00:00"/>
    <m/>
    <m/>
    <m/>
    <m/>
    <s v=""/>
    <x v="0"/>
    <s v="Shippers"/>
    <m/>
    <m/>
    <s v="N/A"/>
    <s v="Yes"/>
    <m/>
    <d v="2017-10-01T00:00:00"/>
    <m/>
    <m/>
    <m/>
  </r>
  <r>
    <x v="0"/>
    <s v="UKLP IADBI187"/>
    <s v="Siemens Supplier ID Report  "/>
    <s v="On Hold - Deferred for future release"/>
    <d v="2016-04-13T00:00:00"/>
    <m/>
    <m/>
    <m/>
    <m/>
    <s v="432"/>
    <m/>
    <m/>
    <m/>
    <m/>
    <m/>
    <m/>
    <m/>
    <m/>
    <m/>
    <s v="Fiona Mills"/>
    <m/>
    <x v="4"/>
    <s v="No"/>
    <m/>
    <s v="No"/>
    <m/>
    <d v="2016-04-13T00:00:00"/>
    <d v="2016-04-14T00:00:00"/>
    <m/>
    <m/>
    <m/>
    <m/>
    <s v=""/>
    <x v="0"/>
    <s v="Shippers"/>
    <m/>
    <m/>
    <m/>
    <m/>
    <m/>
    <m/>
    <s v="Yes"/>
    <m/>
    <m/>
  </r>
  <r>
    <x v="0"/>
    <s v="UKLP IADBI189"/>
    <s v="Transfer reading following a Retro update"/>
    <s v="On Hold - Deferred for future release"/>
    <d v="2016-04-20T00:00:00"/>
    <s v="UKLP Tranche 1a"/>
    <s v="2. Maintain Supply Meter Point Register "/>
    <m/>
    <s v="2.10 Manage Asset Change "/>
    <s v="435"/>
    <m/>
    <m/>
    <m/>
    <m/>
    <m/>
    <m/>
    <m/>
    <m/>
    <m/>
    <s v="Emma Smith"/>
    <m/>
    <x v="1"/>
    <m/>
    <m/>
    <s v="No"/>
    <m/>
    <d v="2016-04-20T00:00:00"/>
    <d v="2016-04-20T00:00:00"/>
    <m/>
    <m/>
    <m/>
    <m/>
    <s v=""/>
    <x v="0"/>
    <m/>
    <m/>
    <m/>
    <m/>
    <m/>
    <m/>
    <m/>
    <m/>
    <m/>
    <s v="Directly linked to Retro"/>
  </r>
  <r>
    <x v="0"/>
    <s v="UKLP IADBI190"/>
    <s v="MNO DVD Validation Tool"/>
    <s v="On Hold - Deferred for future release"/>
    <d v="2016-04-21T00:00:00"/>
    <m/>
    <m/>
    <m/>
    <m/>
    <s v="432"/>
    <m/>
    <m/>
    <m/>
    <m/>
    <m/>
    <m/>
    <m/>
    <m/>
    <m/>
    <s v="Andrea Davis"/>
    <m/>
    <x v="1"/>
    <m/>
    <m/>
    <m/>
    <m/>
    <d v="2016-04-21T00:00:00"/>
    <d v="2016-04-21T00:00:00"/>
    <d v="2016-04-26T00:00:00"/>
    <m/>
    <m/>
    <m/>
    <s v=""/>
    <x v="0"/>
    <m/>
    <m/>
    <m/>
    <m/>
    <m/>
    <m/>
    <m/>
    <m/>
    <m/>
    <m/>
  </r>
  <r>
    <x v="0"/>
    <s v="UKLP IADBI194"/>
    <s v="Billing History by all NTS capacity / commodity related charges (from Nexus implementation onwards) "/>
    <s v="On Hold - Deferred for future release"/>
    <d v="2016-04-28T00:00:00"/>
    <m/>
    <s v="5. Invoice &amp; Collect Charges "/>
    <m/>
    <m/>
    <s v="432"/>
    <m/>
    <m/>
    <m/>
    <m/>
    <m/>
    <m/>
    <m/>
    <m/>
    <m/>
    <s v="Lorraine Cave"/>
    <m/>
    <x v="0"/>
    <m/>
    <m/>
    <s v="No"/>
    <m/>
    <d v="2016-04-28T00:00:00"/>
    <d v="2016-04-28T00:00:00"/>
    <m/>
    <m/>
    <m/>
    <m/>
    <s v=""/>
    <x v="0"/>
    <m/>
    <m/>
    <m/>
    <m/>
    <m/>
    <m/>
    <m/>
    <s v="Yes"/>
    <m/>
    <m/>
  </r>
  <r>
    <x v="0"/>
    <s v="UKLP IADBI197"/>
    <s v="Addition of New fields from CMS being available in BW/IP reporting environment  "/>
    <s v="On Hold - Deferred for future release"/>
    <d v="2016-04-29T00:00:00"/>
    <s v="Business Acceptance Service"/>
    <m/>
    <m/>
    <m/>
    <s v="432"/>
    <m/>
    <m/>
    <m/>
    <m/>
    <m/>
    <m/>
    <m/>
    <m/>
    <m/>
    <s v="Emma Lyndon"/>
    <m/>
    <x v="0"/>
    <s v="No"/>
    <m/>
    <s v="No"/>
    <m/>
    <d v="2016-04-29T00:00:00"/>
    <d v="2016-04-29T00:00:00"/>
    <m/>
    <m/>
    <m/>
    <m/>
    <s v=""/>
    <x v="0"/>
    <m/>
    <m/>
    <m/>
    <m/>
    <m/>
    <m/>
    <m/>
    <m/>
    <m/>
    <m/>
  </r>
  <r>
    <x v="0"/>
    <s v="UKLP IADBI198"/>
    <s v="Ability to submit a read taken at meter inspection with meter inspection update"/>
    <s v="On Hold - Deferred for future release"/>
    <d v="2016-04-29T00:00:00"/>
    <s v="UKLP Tranche 1a"/>
    <s v="4.0 Settle meter point consumption "/>
    <m/>
    <m/>
    <s v="432"/>
    <m/>
    <m/>
    <m/>
    <m/>
    <m/>
    <m/>
    <m/>
    <m/>
    <m/>
    <s v="Dean Johnson"/>
    <m/>
    <x v="1"/>
    <s v="N/A"/>
    <m/>
    <s v="No"/>
    <m/>
    <d v="2016-04-29T00:00:00"/>
    <d v="2016-05-04T00:00:00"/>
    <d v="2016-05-10T00:00:00"/>
    <m/>
    <m/>
    <m/>
    <s v=""/>
    <x v="0"/>
    <s v="Shippers"/>
    <m/>
    <m/>
    <m/>
    <m/>
    <m/>
    <m/>
    <m/>
    <m/>
    <m/>
  </r>
  <r>
    <x v="0"/>
    <s v="UKLP IADBI202"/>
    <s v="Reads failing market breaker tolerance to be accepted for correct date following AQ Correction"/>
    <s v="On Hold - Deferred for future release"/>
    <d v="2016-05-04T00:00:00"/>
    <s v="UKLP Tranche 1a"/>
    <s v="5. Invoice &amp; Collect Charges "/>
    <m/>
    <m/>
    <s v="432"/>
    <m/>
    <m/>
    <m/>
    <m/>
    <m/>
    <m/>
    <m/>
    <m/>
    <m/>
    <s v="Emma Smith"/>
    <m/>
    <x v="1"/>
    <s v="No"/>
    <m/>
    <s v="No"/>
    <m/>
    <d v="2016-05-04T00:00:00"/>
    <d v="2016-05-05T00:00:00"/>
    <m/>
    <m/>
    <m/>
    <m/>
    <s v=""/>
    <x v="0"/>
    <s v="Shippers"/>
    <m/>
    <m/>
    <m/>
    <m/>
    <m/>
    <m/>
    <m/>
    <s v="No Workaround needed"/>
    <s v="Monitor post go live, potential close"/>
  </r>
  <r>
    <x v="0"/>
    <s v="UKLP IADBI203"/>
    <s v="Amendment to U82 record to include the revised NTS optional tariff rate"/>
    <s v="On Hold - Deferred for future release"/>
    <d v="2016-05-04T00:00:00"/>
    <s v="UKLP Tranche 1a"/>
    <m/>
    <m/>
    <m/>
    <s v="432"/>
    <m/>
    <m/>
    <m/>
    <m/>
    <m/>
    <m/>
    <m/>
    <m/>
    <m/>
    <s v="Emma Smith"/>
    <m/>
    <x v="1"/>
    <s v="No"/>
    <m/>
    <s v="No"/>
    <m/>
    <d v="2016-05-04T00:00:00"/>
    <d v="2016-05-05T00:00:00"/>
    <m/>
    <m/>
    <s v="Yes"/>
    <m/>
    <s v=""/>
    <x v="0"/>
    <s v="Shippers"/>
    <m/>
    <m/>
    <m/>
    <m/>
    <m/>
    <m/>
    <m/>
    <s v="Look to prioritise delivery"/>
    <m/>
  </r>
  <r>
    <x v="0"/>
    <s v="UKLP IADBI222v2"/>
    <s v="TRAS Tip-off Hotline Data Provision – Enduring Solution"/>
    <s v="On Hold - Deferred for future release"/>
    <d v="2016-06-10T00:00:00"/>
    <m/>
    <m/>
    <m/>
    <m/>
    <s v="432"/>
    <m/>
    <m/>
    <m/>
    <m/>
    <m/>
    <m/>
    <m/>
    <m/>
    <m/>
    <s v="Lorraine Cave"/>
    <m/>
    <x v="0"/>
    <s v="No"/>
    <m/>
    <s v="Yes"/>
    <m/>
    <d v="2016-06-10T00:00:00"/>
    <d v="2016-06-13T00:00:00"/>
    <d v="2016-06-15T00:00:00"/>
    <m/>
    <m/>
    <m/>
    <s v=""/>
    <x v="0"/>
    <m/>
    <m/>
    <m/>
    <m/>
    <m/>
    <m/>
    <s v="Nov 16"/>
    <m/>
    <s v="No Workaround needed"/>
    <m/>
  </r>
  <r>
    <x v="0"/>
    <s v="UKLP IADBI223"/>
    <s v="Allow for a capacity revision on a Seasonally Large Supply Point"/>
    <s v="On Hold - Deferred for future release"/>
    <d v="2016-06-16T00:00:00"/>
    <s v="UKLP Tranche 1a"/>
    <m/>
    <m/>
    <m/>
    <s v="432"/>
    <m/>
    <m/>
    <m/>
    <m/>
    <m/>
    <m/>
    <m/>
    <m/>
    <m/>
    <s v="Emma Smith"/>
    <m/>
    <x v="0"/>
    <s v="No"/>
    <m/>
    <s v="N/A"/>
    <m/>
    <d v="2016-06-16T00:00:00"/>
    <d v="2016-06-16T00:00:00"/>
    <d v="2016-06-16T00:00:00"/>
    <m/>
    <s v="Yes"/>
    <m/>
    <s v=""/>
    <x v="0"/>
    <s v="Shippers"/>
    <m/>
    <m/>
    <m/>
    <m/>
    <m/>
    <s v="no"/>
    <m/>
    <s v="Yes"/>
    <m/>
  </r>
  <r>
    <x v="0"/>
    <s v="UKLP IADBI225"/>
    <s v="Change number of occurances for K13 record for SSMP’s"/>
    <s v="On Hold - Deferred for future release"/>
    <d v="2016-06-21T00:00:00"/>
    <s v="UKLP Tranche 1a"/>
    <m/>
    <m/>
    <m/>
    <s v="432"/>
    <m/>
    <m/>
    <m/>
    <m/>
    <m/>
    <m/>
    <m/>
    <m/>
    <m/>
    <s v="Dean Johnson"/>
    <m/>
    <x v="0"/>
    <s v="No"/>
    <m/>
    <s v="No"/>
    <m/>
    <d v="2016-06-21T00:00:00"/>
    <d v="2016-06-21T00:00:00"/>
    <d v="2016-07-10T00:00:00"/>
    <d v="2016-08-09T00:00:00"/>
    <m/>
    <m/>
    <s v=""/>
    <x v="0"/>
    <s v="Shippers"/>
    <m/>
    <m/>
    <m/>
    <m/>
    <m/>
    <m/>
    <m/>
    <m/>
    <s v="unique sites, where there is a shared site for  more than one shipper, confirmation and nomination information can not be sent - related to the TRF file"/>
  </r>
  <r>
    <x v="0"/>
    <s v="UKLP IADBI226"/>
    <s v="Provide the DMSP with the AQ in the O13 record on the GCC file"/>
    <s v="On Hold - Deferred for future release"/>
    <d v="2016-06-24T00:00:00"/>
    <s v="UKLP Tranche 1a"/>
    <s v="5. Invoice &amp; Collect Charges "/>
    <m/>
    <m/>
    <s v="n/a"/>
    <m/>
    <m/>
    <m/>
    <m/>
    <m/>
    <m/>
    <m/>
    <m/>
    <m/>
    <m/>
    <m/>
    <x v="4"/>
    <m/>
    <m/>
    <m/>
    <m/>
    <m/>
    <m/>
    <m/>
    <m/>
    <m/>
    <m/>
    <m/>
    <x v="0"/>
    <m/>
    <m/>
    <m/>
    <m/>
    <m/>
    <m/>
    <m/>
    <m/>
    <m/>
    <m/>
  </r>
  <r>
    <x v="0"/>
    <s v="UKLP IADBI233"/>
    <s v="Contact Titles – Nullified data – functional change"/>
    <s v="On Hold - Deferred for future release"/>
    <d v="2016-07-19T00:00:00"/>
    <m/>
    <m/>
    <m/>
    <m/>
    <s v="432"/>
    <m/>
    <m/>
    <m/>
    <m/>
    <m/>
    <m/>
    <m/>
    <m/>
    <m/>
    <s v="David Addison"/>
    <m/>
    <x v="1"/>
    <s v="No"/>
    <m/>
    <s v="No"/>
    <m/>
    <d v="2016-07-19T00:00:00"/>
    <d v="2016-07-19T00:00:00"/>
    <m/>
    <m/>
    <m/>
    <m/>
    <s v=""/>
    <x v="0"/>
    <m/>
    <m/>
    <m/>
    <m/>
    <m/>
    <m/>
    <m/>
    <s v="Yes"/>
    <m/>
    <s v="BW Impact"/>
  </r>
  <r>
    <x v="0"/>
    <s v="UKLP IADBI244"/>
    <s v="GDE Cashout – Daily Curtailment Volume (DCV) for Daily Metered sites "/>
    <s v="On Hold - Deferred for future release"/>
    <d v="2016-08-04T00:00:00"/>
    <m/>
    <s v="4.0 Settle meter point consumption "/>
    <m/>
    <m/>
    <s v="432"/>
    <m/>
    <m/>
    <m/>
    <m/>
    <m/>
    <m/>
    <m/>
    <m/>
    <m/>
    <m/>
    <m/>
    <x v="4"/>
    <m/>
    <m/>
    <m/>
    <m/>
    <m/>
    <m/>
    <m/>
    <m/>
    <m/>
    <m/>
    <m/>
    <x v="0"/>
    <m/>
    <m/>
    <m/>
    <m/>
    <m/>
    <m/>
    <m/>
    <m/>
    <m/>
    <m/>
  </r>
  <r>
    <x v="0"/>
    <s v="UKLP IADBI246"/>
    <s v="Npower MPRN Information report"/>
    <s v="On Hold - Deferred for future release"/>
    <d v="2016-08-04T00:00:00"/>
    <m/>
    <m/>
    <m/>
    <m/>
    <s v="432"/>
    <m/>
    <m/>
    <m/>
    <m/>
    <m/>
    <m/>
    <m/>
    <m/>
    <m/>
    <s v="Dave Turpin"/>
    <m/>
    <x v="1"/>
    <s v="Yes"/>
    <m/>
    <s v="No "/>
    <m/>
    <d v="2016-08-04T00:00:00"/>
    <d v="2016-08-04T00:00:00"/>
    <m/>
    <m/>
    <m/>
    <m/>
    <s v=""/>
    <x v="0"/>
    <m/>
    <m/>
    <m/>
    <m/>
    <m/>
    <m/>
    <m/>
    <m/>
    <m/>
    <m/>
  </r>
  <r>
    <x v="0"/>
    <s v="UKLP IADBI249"/>
    <s v="New Vulnerable Customer Needs codes"/>
    <s v="On Hold - Deferred for future release"/>
    <d v="2016-08-05T00:00:00"/>
    <m/>
    <m/>
    <m/>
    <m/>
    <s v="432"/>
    <m/>
    <m/>
    <m/>
    <m/>
    <m/>
    <m/>
    <m/>
    <m/>
    <m/>
    <s v="Steve Nunnington"/>
    <m/>
    <x v="0"/>
    <s v="Yes"/>
    <m/>
    <s v="No"/>
    <m/>
    <d v="2016-08-05T00:00:00"/>
    <d v="2016-08-05T00:00:00"/>
    <m/>
    <m/>
    <m/>
    <m/>
    <s v=""/>
    <x v="0"/>
    <m/>
    <m/>
    <m/>
    <m/>
    <m/>
    <m/>
    <m/>
    <m/>
    <m/>
    <m/>
  </r>
  <r>
    <x v="0"/>
    <s v="UKLP IADBI251"/>
    <s v="Reports required under UNC TPD V16.1 in Nexus (reports required by Mod 520A)"/>
    <s v="On Hold - Deferred for future release"/>
    <d v="2016-08-12T00:00:00"/>
    <s v="External - Reporting "/>
    <m/>
    <m/>
    <m/>
    <s v="520A"/>
    <s v="Issued to consultation"/>
    <s v="Post Project Nexus Implementation"/>
    <m/>
    <m/>
    <m/>
    <m/>
    <m/>
    <m/>
    <m/>
    <s v="Steve Nunnington"/>
    <m/>
    <x v="3"/>
    <s v="No"/>
    <m/>
    <s v="No"/>
    <m/>
    <d v="2016-08-12T00:00:00"/>
    <d v="2016-08-12T00:00:00"/>
    <m/>
    <m/>
    <m/>
    <m/>
    <s v=""/>
    <x v="0"/>
    <m/>
    <m/>
    <m/>
    <m/>
    <m/>
    <m/>
    <m/>
    <m/>
    <m/>
    <m/>
  </r>
  <r>
    <x v="0"/>
    <s v="UKLP IADBI256"/>
    <s v="NDM Twin Stream Read Validation "/>
    <s v="On Hold - Deferred for future release"/>
    <d v="2016-09-09T00:00:00"/>
    <s v="UKLP Tranche 1a"/>
    <m/>
    <m/>
    <m/>
    <s v="432"/>
    <m/>
    <m/>
    <m/>
    <m/>
    <m/>
    <m/>
    <m/>
    <m/>
    <m/>
    <m/>
    <m/>
    <x v="4"/>
    <m/>
    <m/>
    <m/>
    <m/>
    <m/>
    <m/>
    <m/>
    <m/>
    <m/>
    <m/>
    <m/>
    <x v="0"/>
    <m/>
    <m/>
    <m/>
    <m/>
    <m/>
    <m/>
    <m/>
    <m/>
    <m/>
    <m/>
  </r>
  <r>
    <x v="0"/>
    <s v="UKLP IADBI257"/>
    <s v="Class 1 validation errors (NTS/telemetered/CSO sites)"/>
    <s v="On Hold - Deferred for future release"/>
    <d v="2016-09-09T00:00:00"/>
    <s v="UKLP Tranche 1a"/>
    <s v="4.0 Settle meter point consumption "/>
    <m/>
    <m/>
    <s v="432"/>
    <m/>
    <m/>
    <m/>
    <m/>
    <m/>
    <m/>
    <m/>
    <m/>
    <m/>
    <m/>
    <m/>
    <x v="4"/>
    <m/>
    <m/>
    <m/>
    <m/>
    <m/>
    <m/>
    <m/>
    <m/>
    <m/>
    <m/>
    <m/>
    <x v="0"/>
    <m/>
    <m/>
    <m/>
    <m/>
    <m/>
    <m/>
    <m/>
    <m/>
    <m/>
    <m/>
  </r>
  <r>
    <x v="0"/>
    <s v="UKLP IADBI258"/>
    <s v="File Format Changes Aug 16 Unique Sites (deferred items from CR252)"/>
    <s v="On Hold - Deferred for future release"/>
    <d v="2016-09-16T00:00:00"/>
    <m/>
    <m/>
    <m/>
    <m/>
    <s v="n/a"/>
    <m/>
    <m/>
    <m/>
    <m/>
    <m/>
    <m/>
    <m/>
    <m/>
    <m/>
    <m/>
    <m/>
    <x v="4"/>
    <m/>
    <m/>
    <m/>
    <m/>
    <m/>
    <m/>
    <m/>
    <m/>
    <m/>
    <m/>
    <m/>
    <x v="0"/>
    <m/>
    <m/>
    <m/>
    <m/>
    <m/>
    <m/>
    <m/>
    <m/>
    <m/>
    <m/>
  </r>
  <r>
    <x v="0"/>
    <s v="UKLP IADBI262"/>
    <s v="Change to RGMA validations for LI confirmations "/>
    <s v="On Hold - Deferred for future release"/>
    <d v="2016-09-28T00:00:00"/>
    <s v="UKLP Tranche 1a"/>
    <m/>
    <m/>
    <m/>
    <s v="432"/>
    <m/>
    <m/>
    <m/>
    <m/>
    <m/>
    <m/>
    <m/>
    <m/>
    <m/>
    <m/>
    <m/>
    <x v="4"/>
    <m/>
    <m/>
    <m/>
    <m/>
    <m/>
    <m/>
    <m/>
    <m/>
    <m/>
    <m/>
    <m/>
    <x v="0"/>
    <m/>
    <m/>
    <m/>
    <m/>
    <m/>
    <m/>
    <m/>
    <m/>
    <m/>
    <m/>
  </r>
  <r>
    <x v="0"/>
    <s v="UKLP IADBI267"/>
    <s v="Remove ‘n’ as an allowable value from the .SFN file in ‘Fault corrected’ field and remove as allowable value from AMT &amp; SAP ISU."/>
    <s v="On Hold - Deferred for future release"/>
    <d v="2016-10-18T00:00:00"/>
    <s v="UKLP Tranche 1a"/>
    <m/>
    <m/>
    <m/>
    <s v="n/a"/>
    <m/>
    <m/>
    <m/>
    <m/>
    <m/>
    <m/>
    <m/>
    <m/>
    <m/>
    <m/>
    <m/>
    <x v="4"/>
    <m/>
    <m/>
    <m/>
    <m/>
    <m/>
    <m/>
    <m/>
    <m/>
    <m/>
    <m/>
    <m/>
    <x v="0"/>
    <m/>
    <m/>
    <m/>
    <m/>
    <m/>
    <m/>
    <m/>
    <m/>
    <m/>
    <m/>
  </r>
  <r>
    <x v="0"/>
    <s v="UKLP IADBI268"/>
    <s v="CNG Monthly Shipper Pack"/>
    <s v="On Hold - Deferred for future release"/>
    <d v="2016-10-19T00:00:00"/>
    <m/>
    <m/>
    <m/>
    <m/>
    <s v="432"/>
    <m/>
    <m/>
    <m/>
    <m/>
    <m/>
    <m/>
    <m/>
    <m/>
    <m/>
    <m/>
    <m/>
    <x v="4"/>
    <m/>
    <m/>
    <m/>
    <m/>
    <m/>
    <m/>
    <m/>
    <m/>
    <m/>
    <m/>
    <m/>
    <x v="0"/>
    <m/>
    <m/>
    <m/>
    <m/>
    <m/>
    <m/>
    <m/>
    <m/>
    <m/>
    <m/>
  </r>
  <r>
    <x v="0"/>
    <s v="UKLP IADBI270"/>
    <s v="Amend referral rules for class 2 smaller LSP’s"/>
    <s v="On Hold - Deferred for future release"/>
    <d v="2016-11-03T00:00:00"/>
    <s v="UKLP Tranche 1a"/>
    <m/>
    <m/>
    <m/>
    <s v="432"/>
    <m/>
    <m/>
    <m/>
    <m/>
    <m/>
    <m/>
    <m/>
    <m/>
    <m/>
    <m/>
    <m/>
    <x v="4"/>
    <m/>
    <m/>
    <m/>
    <m/>
    <m/>
    <m/>
    <m/>
    <m/>
    <m/>
    <m/>
    <m/>
    <x v="0"/>
    <m/>
    <m/>
    <m/>
    <m/>
    <m/>
    <m/>
    <m/>
    <m/>
    <m/>
    <m/>
  </r>
  <r>
    <x v="0"/>
    <s v="UKLP IADBI271"/>
    <s v="Work Items unique Task ID request "/>
    <s v="On Hold - Deferred for future release"/>
    <d v="2016-11-07T00:00:00"/>
    <s v="Market Trials ExceptionSarah"/>
    <m/>
    <m/>
    <m/>
    <s v="432"/>
    <m/>
    <m/>
    <m/>
    <m/>
    <m/>
    <m/>
    <m/>
    <m/>
    <m/>
    <m/>
    <m/>
    <x v="4"/>
    <m/>
    <m/>
    <m/>
    <m/>
    <m/>
    <m/>
    <m/>
    <m/>
    <m/>
    <m/>
    <m/>
    <x v="0"/>
    <m/>
    <m/>
    <m/>
    <m/>
    <m/>
    <m/>
    <m/>
    <m/>
    <m/>
    <m/>
  </r>
  <r>
    <x v="0"/>
    <s v="UKLP IADBI272"/>
    <s v="Capacity referral raised in error following Nomination"/>
    <s v="On Hold - Deferred for future release"/>
    <d v="2016-11-09T00:00:00"/>
    <s v="UKLP Tranche 1a"/>
    <m/>
    <m/>
    <m/>
    <s v="432"/>
    <m/>
    <m/>
    <m/>
    <m/>
    <m/>
    <m/>
    <m/>
    <m/>
    <m/>
    <m/>
    <m/>
    <x v="4"/>
    <m/>
    <m/>
    <m/>
    <m/>
    <m/>
    <m/>
    <m/>
    <m/>
    <m/>
    <m/>
    <m/>
    <x v="0"/>
    <m/>
    <m/>
    <m/>
    <m/>
    <m/>
    <m/>
    <m/>
    <m/>
    <m/>
    <m/>
  </r>
  <r>
    <x v="0"/>
    <s v="UKLP IADBI273"/>
    <s v="PSR requirements – Vulnerable Customer data requirements"/>
    <s v="On Hold - Deferred for future release"/>
    <d v="2016-11-11T00:00:00"/>
    <m/>
    <m/>
    <m/>
    <m/>
    <s v="432"/>
    <m/>
    <m/>
    <m/>
    <m/>
    <m/>
    <m/>
    <m/>
    <m/>
    <m/>
    <m/>
    <m/>
    <x v="4"/>
    <m/>
    <m/>
    <m/>
    <m/>
    <m/>
    <m/>
    <m/>
    <m/>
    <m/>
    <m/>
    <m/>
    <x v="0"/>
    <m/>
    <m/>
    <m/>
    <m/>
    <m/>
    <m/>
    <m/>
    <m/>
    <m/>
    <m/>
  </r>
  <r>
    <x v="0"/>
    <s v="UKLP IADBI276"/>
    <s v="iGT IIL &amp; IDL files splitting -   manual workaround provided in Market Trials into Production post go live"/>
    <s v="On Hold - Deferred for future release"/>
    <d v="2016-11-29T00:00:00"/>
    <m/>
    <m/>
    <m/>
    <m/>
    <s v="n/a"/>
    <m/>
    <m/>
    <m/>
    <m/>
    <m/>
    <m/>
    <m/>
    <m/>
    <m/>
    <m/>
    <m/>
    <x v="4"/>
    <m/>
    <m/>
    <m/>
    <m/>
    <m/>
    <m/>
    <m/>
    <m/>
    <m/>
    <m/>
    <m/>
    <x v="0"/>
    <m/>
    <m/>
    <m/>
    <m/>
    <m/>
    <m/>
    <m/>
    <m/>
    <m/>
    <m/>
  </r>
  <r>
    <x v="0"/>
    <s v="UKLP IADBI277"/>
    <s v="Treatment of values in the CDR"/>
    <s v="On Hold - Deferred for future release"/>
    <d v="2016-12-05T00:00:00"/>
    <m/>
    <m/>
    <m/>
    <m/>
    <s v="432"/>
    <m/>
    <m/>
    <m/>
    <m/>
    <m/>
    <m/>
    <m/>
    <m/>
    <m/>
    <m/>
    <m/>
    <x v="4"/>
    <m/>
    <m/>
    <m/>
    <m/>
    <m/>
    <m/>
    <m/>
    <m/>
    <m/>
    <m/>
    <m/>
    <x v="0"/>
    <m/>
    <m/>
    <m/>
    <m/>
    <m/>
    <m/>
    <m/>
    <m/>
    <m/>
    <m/>
  </r>
  <r>
    <x v="0"/>
    <s v="UKLP IADBI279"/>
    <s v="Pending capacity amendment with Ratchet"/>
    <s v="On Hold - Deferred for future release"/>
    <d v="2016-12-06T00:00:00"/>
    <s v="UKLP Tranche 1a"/>
    <m/>
    <m/>
    <m/>
    <s v="432"/>
    <m/>
    <m/>
    <m/>
    <m/>
    <m/>
    <m/>
    <m/>
    <m/>
    <m/>
    <m/>
    <m/>
    <x v="4"/>
    <m/>
    <m/>
    <m/>
    <m/>
    <m/>
    <m/>
    <m/>
    <m/>
    <m/>
    <m/>
    <m/>
    <x v="0"/>
    <m/>
    <m/>
    <m/>
    <m/>
    <m/>
    <m/>
    <m/>
    <m/>
    <m/>
    <m/>
  </r>
  <r>
    <x v="0"/>
    <s v="UKLP IADBI280"/>
    <s v="File Format Should Have Changes"/>
    <s v="On Hold - Deferred for future release"/>
    <d v="2016-12-16T00:00:00"/>
    <m/>
    <m/>
    <m/>
    <m/>
    <s v="n/a"/>
    <m/>
    <m/>
    <m/>
    <m/>
    <m/>
    <m/>
    <m/>
    <m/>
    <m/>
    <m/>
    <m/>
    <x v="4"/>
    <m/>
    <m/>
    <m/>
    <m/>
    <m/>
    <m/>
    <m/>
    <m/>
    <m/>
    <m/>
    <m/>
    <x v="0"/>
    <m/>
    <m/>
    <m/>
    <m/>
    <m/>
    <m/>
    <m/>
    <m/>
    <m/>
    <m/>
  </r>
  <r>
    <x v="0"/>
    <s v="UKLP IADBI281"/>
    <s v="DN Sales (Outbound Services) Requirements for UKLP enduring solution"/>
    <s v="On Hold - Deferred for future release"/>
    <d v="2016-12-16T00:00:00"/>
    <s v="UAT ExecutionUAT Execution"/>
    <m/>
    <m/>
    <m/>
    <s v="432"/>
    <m/>
    <m/>
    <m/>
    <m/>
    <m/>
    <m/>
    <m/>
    <m/>
    <m/>
    <m/>
    <m/>
    <x v="4"/>
    <m/>
    <m/>
    <m/>
    <m/>
    <m/>
    <m/>
    <m/>
    <m/>
    <m/>
    <m/>
    <m/>
    <x v="0"/>
    <m/>
    <m/>
    <m/>
    <m/>
    <m/>
    <m/>
    <m/>
    <m/>
    <m/>
    <m/>
  </r>
  <r>
    <x v="0"/>
    <s v="UKLP IADBI282V2"/>
    <s v="SAP BW Scope Changes – Descoped Reports"/>
    <s v="On Hold - Deferred for future release"/>
    <d v="2016-12-19T00:00:00"/>
    <m/>
    <m/>
    <m/>
    <m/>
    <s v="432"/>
    <m/>
    <m/>
    <s v="SAP BW"/>
    <m/>
    <m/>
    <m/>
    <m/>
    <m/>
    <m/>
    <m/>
    <m/>
    <x v="4"/>
    <m/>
    <m/>
    <m/>
    <m/>
    <m/>
    <m/>
    <m/>
    <m/>
    <m/>
    <m/>
    <m/>
    <x v="0"/>
    <m/>
    <m/>
    <m/>
    <m/>
    <m/>
    <m/>
    <m/>
    <m/>
    <m/>
    <m/>
  </r>
  <r>
    <x v="0"/>
    <s v="UKLP IADBI284v2"/>
    <s v="Ability to reduce Capacity on DM Meter points outside on CRP (as per UNC G5.2)"/>
    <s v="On Hold - Deferred for future release"/>
    <d v="2017-01-04T00:00:00"/>
    <s v="UKLP Tranche 1a"/>
    <s v="4.0 Settle meter point consumption "/>
    <m/>
    <m/>
    <s v="432"/>
    <m/>
    <m/>
    <m/>
    <m/>
    <m/>
    <m/>
    <m/>
    <m/>
    <m/>
    <m/>
    <m/>
    <x v="4"/>
    <m/>
    <m/>
    <m/>
    <m/>
    <m/>
    <m/>
    <m/>
    <m/>
    <m/>
    <m/>
    <m/>
    <x v="0"/>
    <m/>
    <m/>
    <m/>
    <m/>
    <m/>
    <m/>
    <m/>
    <m/>
    <m/>
    <m/>
  </r>
  <r>
    <x v="0"/>
    <s v="UKLP IADBI285"/>
    <s v="BUS Nomination Enquiry Report"/>
    <s v="On Hold - Deferred for future release"/>
    <d v="2017-01-16T00:00:00"/>
    <s v="Portfolio "/>
    <m/>
    <m/>
    <m/>
    <s v="432"/>
    <m/>
    <m/>
    <s v="Reporting "/>
    <m/>
    <m/>
    <m/>
    <m/>
    <m/>
    <m/>
    <m/>
    <m/>
    <x v="4"/>
    <m/>
    <m/>
    <m/>
    <m/>
    <m/>
    <m/>
    <m/>
    <m/>
    <m/>
    <m/>
    <m/>
    <x v="0"/>
    <m/>
    <m/>
    <m/>
    <m/>
    <m/>
    <m/>
    <m/>
    <m/>
    <m/>
    <m/>
  </r>
  <r>
    <x v="0"/>
    <s v="UKLP IADBI287"/>
    <s v="Back billing for domestic (SSP) sites needs to be reflect thecorrect adjustment start date"/>
    <s v="On Hold - Deferred for future release"/>
    <d v="2016-01-19T00:00:00"/>
    <s v="Business Requirements &amp; TraceabilityBusiness Requirements &amp; TraceabilitySusan"/>
    <s v="5. Invoice &amp; Collect Charges "/>
    <m/>
    <m/>
    <s v="432"/>
    <m/>
    <m/>
    <m/>
    <m/>
    <m/>
    <m/>
    <m/>
    <m/>
    <m/>
    <m/>
    <m/>
    <x v="4"/>
    <m/>
    <m/>
    <m/>
    <m/>
    <m/>
    <m/>
    <m/>
    <m/>
    <m/>
    <m/>
    <m/>
    <x v="0"/>
    <m/>
    <m/>
    <m/>
    <m/>
    <m/>
    <m/>
    <m/>
    <m/>
    <m/>
    <m/>
  </r>
  <r>
    <x v="0"/>
    <s v="UKLP IADBI288"/>
    <s v="AQ Market Breaker validation change"/>
    <s v="On Hold - Deferred for future release"/>
    <d v="2017-01-20T00:00:00"/>
    <s v="UKLP Tranche 1a"/>
    <s v="5. Invoice &amp; Collect Charges "/>
    <m/>
    <m/>
    <s v="432"/>
    <m/>
    <m/>
    <m/>
    <m/>
    <m/>
    <m/>
    <m/>
    <m/>
    <m/>
    <m/>
    <m/>
    <x v="4"/>
    <m/>
    <m/>
    <m/>
    <m/>
    <m/>
    <m/>
    <m/>
    <m/>
    <m/>
    <m/>
    <m/>
    <x v="0"/>
    <m/>
    <m/>
    <m/>
    <m/>
    <m/>
    <m/>
    <m/>
    <m/>
    <m/>
    <m/>
  </r>
</pivotCacheRecords>
</file>

<file path=xl/pivotCache/pivotCacheRecords3.xml><?xml version="1.0" encoding="utf-8"?>
<pivotCacheRecords xmlns="http://schemas.openxmlformats.org/spreadsheetml/2006/main" xmlns:r="http://schemas.openxmlformats.org/officeDocument/2006/relationships" count="75">
  <r>
    <s v="UKLP deffered"/>
    <s v="UKLP CRDBI060"/>
    <x v="0"/>
    <x v="0"/>
    <s v="Read Validation Tolerances"/>
    <x v="0"/>
    <s v="On Hold - Deferred for future release"/>
    <d v="2014-12-24T00:00:00"/>
    <s v="Design Team Tranche 2"/>
    <s v="4.0 Settle meter point consumption "/>
    <s v="37774"/>
    <s v="4.01.01.06_x000a_Validate Meter Read Energy for the Period"/>
    <n v="432"/>
    <s v="Final Modification Report"/>
    <s v="1st June 17"/>
    <s v="UK Link"/>
    <s v="Michelle Downes"/>
    <s v="CR"/>
    <x v="0"/>
    <n v="2"/>
    <m/>
    <m/>
    <m/>
    <s v="Shippers"/>
    <m/>
    <m/>
    <m/>
    <m/>
    <s v="CRDBI060"/>
  </r>
  <r>
    <s v="UKLP deffered"/>
    <s v="UKLP CRDBI065"/>
    <x v="1"/>
    <x v="0"/>
    <s v="Correction Factor Application"/>
    <x v="0"/>
    <s v="On Hold - Deferred for future release"/>
    <d v="2015-01-13T00:00:00"/>
    <s v="UKLP Tranche 1a"/>
    <s v="4.0 Settle meter point consumption "/>
    <n v="125172"/>
    <s v="4.03_x000a_Reconcile Supply Meter Point Energy"/>
    <s v="432"/>
    <s v="Final Modification Report"/>
    <s v="1st June 17"/>
    <s v="UKLink."/>
    <s v="Emma Smith"/>
    <s v="CR"/>
    <x v="0"/>
    <n v="3661"/>
    <m/>
    <m/>
    <m/>
    <s v="Shippers"/>
    <d v="2015-10-01T00:00:00"/>
    <m/>
    <m/>
    <m/>
    <s v="CRDBI065"/>
  </r>
  <r>
    <s v="UKLP deffered"/>
    <s v="UKLP CRDBI071"/>
    <x v="0"/>
    <x v="0"/>
    <s v="Provision of Formula Year AQ"/>
    <x v="0"/>
    <s v="On Hold - Deferred for future release"/>
    <d v="2015-02-06T00:00:00"/>
    <s v="UKLP Tranche 1a"/>
    <s v="5. Invoice &amp; Collect Charges "/>
    <s v="56714"/>
    <s v="Contract - Supply Point Offer (b)"/>
    <s v="432"/>
    <s v="Final Modification Report"/>
    <s v="1st June 17"/>
    <s v="UKLink."/>
    <s v="Emma Smith"/>
    <s v="CR"/>
    <x v="1"/>
    <n v="3667"/>
    <m/>
    <m/>
    <m/>
    <m/>
    <d v="2017-03-01T00:00:00"/>
    <s v="Monitor post go live, potential close"/>
    <m/>
    <m/>
    <s v="IADBI071"/>
  </r>
  <r>
    <s v="UKLP deffered"/>
    <s v="UKLP CRDBI072"/>
    <x v="0"/>
    <x v="1"/>
    <s v="Design Gaps - Ability To Provide Missing Class 3 Reads"/>
    <x v="0"/>
    <s v="On Hold - Deferred for future release"/>
    <d v="2015-02-10T00:00:00"/>
    <s v="UKLP Tranche 1a"/>
    <s v="4.0 Settle meter point consumption "/>
    <n v="125954"/>
    <s v="4.1.2 - 2.1 _x000a_Validate SMP Controlled Data Update"/>
    <s v="432"/>
    <s v="Final Modification Report"/>
    <s v="1st June 17"/>
    <s v="UKLink."/>
    <s v="Emma Smith"/>
    <s v="SDG"/>
    <x v="0"/>
    <n v="3668"/>
    <m/>
    <m/>
    <m/>
    <s v="Shippers"/>
    <d v="2017-03-01T00:00:00"/>
    <s v="Monitor post go live, potential close"/>
    <m/>
    <m/>
    <s v="IADBI072"/>
  </r>
  <r>
    <s v="UKLP deffered"/>
    <s v="UKLP CRDBI073"/>
    <x v="0"/>
    <x v="1"/>
    <s v="Read Design Gaps - Missing Overide Flags In RGMA and Retro Files"/>
    <x v="0"/>
    <s v="On Hold - Deferred for future release"/>
    <d v="2015-02-10T00:00:00"/>
    <s v="UKLP Tranche 1a"/>
    <s v="2. Maintain Supply Meter Point Register "/>
    <m/>
    <s v="2.10 Manage Asset Change "/>
    <s v="435"/>
    <s v="Closed"/>
    <m/>
    <m/>
    <s v="Emma Smith"/>
    <s v="SDG"/>
    <x v="2"/>
    <n v="3669"/>
    <m/>
    <m/>
    <m/>
    <s v="Shippers"/>
    <d v="2017-03-01T00:00:00"/>
    <m/>
    <m/>
    <m/>
    <s v="IADBI073"/>
  </r>
  <r>
    <s v="UKLP deffered"/>
    <s v="UKLP CRDBI074"/>
    <x v="0"/>
    <x v="0"/>
    <s v="Prime and Sub Read Requests"/>
    <x v="0"/>
    <s v="On Hold - Deferred for future release"/>
    <d v="2015-02-11T00:00:00"/>
    <s v="Design Team Tranche 2"/>
    <s v="4.0 Settle meter point consumption "/>
    <m/>
    <s v="4.01 Calculate Read Supply Meter Point Energy "/>
    <s v="432"/>
    <s v="Final Modification Report"/>
    <s v="1st June 17"/>
    <s v="UKLink."/>
    <s v="Tricia Moody"/>
    <s v="CR"/>
    <x v="1"/>
    <n v="3670"/>
    <m/>
    <m/>
    <m/>
    <s v="Shippers and GT"/>
    <d v="2017-03-01T00:00:00"/>
    <m/>
    <m/>
    <m/>
    <s v="IADBI074"/>
  </r>
  <r>
    <s v="UKLP deffered"/>
    <s v="UKLP IADBI080"/>
    <x v="0"/>
    <x v="1"/>
    <s v="Amendment to the AQ &amp;SOQ File and Field Length"/>
    <x v="0"/>
    <s v="On Hold - Deferred for future release"/>
    <d v="2015-03-24T00:00:00"/>
    <s v="Work Stream Gemini Consequential Change"/>
    <s v="5. Invoice &amp; Collect Charges "/>
    <m/>
    <m/>
    <s v="432"/>
    <s v="Final Modification Report"/>
    <s v="1st June 17"/>
    <s v="UKLink."/>
    <s v="Jo Tedd"/>
    <s v="SDG"/>
    <x v="2"/>
    <n v="3676"/>
    <m/>
    <m/>
    <m/>
    <m/>
    <m/>
    <m/>
    <m/>
    <m/>
    <s v="IADBI080 "/>
  </r>
  <r>
    <s v="UKLP deffered"/>
    <s v="UKLP IADBI096"/>
    <x v="0"/>
    <x v="2"/>
    <s v="IA for strategic solution options for the GDE Offline database"/>
    <x v="0"/>
    <s v="On Hold - Deferred for future release"/>
    <d v="2015-05-15T00:00:00"/>
    <s v="SAP BW (IP &amp; DES)"/>
    <s v="4.0 Settle meter point consumption "/>
    <m/>
    <m/>
    <s v="432"/>
    <s v="Final Modification Report"/>
    <s v="1st June 17"/>
    <s v="UKLink."/>
    <s v="Lee Chambers"/>
    <s v="CR"/>
    <x v="0"/>
    <n v="3699"/>
    <m/>
    <m/>
    <m/>
    <m/>
    <m/>
    <s v="Still needed in addition to CR012"/>
    <m/>
    <m/>
    <s v="IADBI096"/>
  </r>
  <r>
    <s v="UKLP deffered"/>
    <s v="UKLP IADBI109"/>
    <x v="0"/>
    <x v="1"/>
    <s v="Capability to replace a sequence of readings  "/>
    <x v="0"/>
    <s v="On Hold - Deferred for future release"/>
    <d v="2015-06-17T00:00:00"/>
    <s v="UKLP Tranche 1a"/>
    <s v="4.0 Settle meter point consumption "/>
    <m/>
    <m/>
    <s v="432"/>
    <s v="Final Modification Report"/>
    <s v="1st June 17"/>
    <s v="UKLink."/>
    <s v="Emma Smith"/>
    <s v="DFT"/>
    <x v="0"/>
    <n v="3732"/>
    <m/>
    <m/>
    <m/>
    <m/>
    <d v="2017-11-01T00:00:00"/>
    <m/>
    <m/>
    <m/>
    <s v="IADBI109"/>
  </r>
  <r>
    <s v="UKLP deffered"/>
    <s v="UKLP IADBI112"/>
    <x v="0"/>
    <x v="0"/>
    <s v="Missing Key Data Item from iGT’s to Shippers (Plot Number)"/>
    <x v="0"/>
    <s v="On Hold - Deferred for future release"/>
    <d v="2015-07-07T00:00:00"/>
    <s v="IE"/>
    <s v="6. Develop &amp; Deliver Industry Change "/>
    <m/>
    <m/>
    <s v="440"/>
    <m/>
    <m/>
    <m/>
    <s v="Lee Chambers"/>
    <s v="SDG"/>
    <x v="0"/>
    <n v="3477"/>
    <m/>
    <s v="No"/>
    <m/>
    <s v="IGT"/>
    <d v="2017-11-01T00:00:00"/>
    <m/>
    <m/>
    <m/>
    <s v="IADBI112"/>
  </r>
  <r>
    <s v="UKLP deffered"/>
    <s v="UKLP IADBI113"/>
    <x v="0"/>
    <x v="1"/>
    <s v="Notification of Formula Year AQ &amp; SOQ"/>
    <x v="0"/>
    <s v="On Hold - Deferred for future release"/>
    <d v="2015-07-07T00:00:00"/>
    <s v="UKLP Tranche 1a"/>
    <s v="5. Invoice &amp; Collect Charges "/>
    <m/>
    <m/>
    <s v="432"/>
    <s v="Final Modification Report"/>
    <s v="1st June 17"/>
    <s v="UKLink."/>
    <s v="Emma Smith/Susan Prosser"/>
    <s v="SDG"/>
    <x v="2"/>
    <n v="3747"/>
    <m/>
    <m/>
    <s v="Workaround in place"/>
    <s v="Shippers"/>
    <d v="2018-03-20T00:00:00"/>
    <s v="solution must be fully live by need date"/>
    <m/>
    <m/>
    <s v="IADBI113v2"/>
  </r>
  <r>
    <s v="UKLP deffered"/>
    <s v="UKLP IADBI122"/>
    <x v="0"/>
    <x v="1"/>
    <s v="PAF Indicator field inclusion on VAD and ACR files"/>
    <x v="0"/>
    <s v="On Hold - Deferred for future release"/>
    <d v="2015-07-28T00:00:00"/>
    <s v="CMS Consequential Change"/>
    <s v="5. Invoice &amp; Collect Charges "/>
    <m/>
    <m/>
    <s v="432"/>
    <s v="Final Modification Report"/>
    <s v="1st June 17"/>
    <s v="UKLink."/>
    <s v="Richard Cresswell"/>
    <s v="CR"/>
    <x v="1"/>
    <n v="3764"/>
    <m/>
    <m/>
    <m/>
    <m/>
    <d v="2017-11-01T00:00:00"/>
    <m/>
    <m/>
    <m/>
    <s v="IADBI122"/>
  </r>
  <r>
    <s v="UKLP deffered"/>
    <s v="UKLP IADBI129"/>
    <x v="0"/>
    <x v="3"/>
    <s v="Meter Asset Provider Report"/>
    <x v="1"/>
    <s v="On Hold - Deferred for future release"/>
    <d v="2015-08-24T00:00:00"/>
    <s v="Customer and Contracts team – Industry Engagement"/>
    <s v="4.0 Settle meter point consumption "/>
    <m/>
    <m/>
    <s v="432"/>
    <s v="Final Modification Report"/>
    <s v="1st June 17"/>
    <s v="UKLink."/>
    <s v="Fiona Mills"/>
    <s v="CR"/>
    <x v="3"/>
    <n v="3811"/>
    <m/>
    <m/>
    <m/>
    <s v="Shippers and MAF Report"/>
    <n v="43040"/>
    <m/>
    <m/>
    <m/>
    <s v="IADBI129"/>
  </r>
  <r>
    <s v="UKLP deffered"/>
    <s v="UKLP IADBI134v2"/>
    <x v="0"/>
    <x v="1"/>
    <s v="AQ Consumption history that holds a USRV period (old-world) &amp; Consumption history that hold a faulty period (new world)"/>
    <x v="0"/>
    <s v="On Hold - Deferred for future release"/>
    <d v="2015-09-18T00:00:00"/>
    <s v="Data Acceptance(LPGs, iGTs &amp; US)"/>
    <s v="4.0 Settle meter point consumption "/>
    <m/>
    <m/>
    <s v="432"/>
    <s v="Final Modification Report"/>
    <s v="1st June 17"/>
    <s v="UKLink."/>
    <s v="Susan Prosser"/>
    <s v="CR"/>
    <x v="2"/>
    <n v="3866"/>
    <m/>
    <s v="No"/>
    <s v="Yes"/>
    <s v="Shippers"/>
    <n v="42887"/>
    <s v="Monitor post go live, potential close"/>
    <m/>
    <m/>
    <s v="IADBI134v2"/>
  </r>
  <r>
    <s v="UKLP deffered"/>
    <s v="UKLP IADBI136"/>
    <x v="0"/>
    <x v="1"/>
    <s v="Notification of Twin streams that have calculated an AQ or W/C ( T04, S91 &amp; T50)"/>
    <x v="0"/>
    <s v="On Hold - Deferred for future release"/>
    <d v="2015-09-18T00:00:00"/>
    <s v="Data Acceptance(LPGs, iGTs &amp; US)"/>
    <s v="5. Invoice &amp; Collect Charges "/>
    <m/>
    <m/>
    <s v="432"/>
    <s v="Final Modification Report"/>
    <s v="1st June 17"/>
    <s v="UKLink."/>
    <s v="Susan Prosser"/>
    <s v="SDG"/>
    <x v="0"/>
    <n v="3868"/>
    <m/>
    <s v="Yes"/>
    <s v="Workaround send email on attributes, confirmation needed on how this will be done"/>
    <s v="Shippers"/>
    <n v="42887"/>
    <m/>
    <m/>
    <m/>
    <s v="IADBI136"/>
  </r>
  <r>
    <s v="UKLP deffered"/>
    <s v="UKLP IADBI137"/>
    <x v="0"/>
    <x v="2"/>
    <s v="CUN being issued downstream"/>
    <x v="0"/>
    <s v="On Hold - Deferred for future release"/>
    <d v="2015-09-18T00:00:00"/>
    <s v="Data Acceptance(LPGs, iGTs &amp; US)"/>
    <m/>
    <m/>
    <m/>
    <s v="432"/>
    <s v="Final Modification Report"/>
    <s v="1st June 17"/>
    <s v="UKLink."/>
    <s v="Susan Prosser"/>
    <s v="SDG"/>
    <x v="1"/>
    <n v="3869"/>
    <m/>
    <s v="Yes"/>
    <s v="Yes, Monitor use, may need to be closed"/>
    <s v="IGT"/>
    <n v="42887"/>
    <s v="Monitor post go live, potential close"/>
    <m/>
    <m/>
    <s v="IADBI137_IA"/>
  </r>
  <r>
    <s v="UKLP deffered"/>
    <s v="UKLP IADBI140"/>
    <x v="0"/>
    <x v="2"/>
    <s v=".DUP &amp; .DUS file type registration in AMT"/>
    <x v="0"/>
    <s v="On Hold - Deferred for future release"/>
    <d v="2015-09-30T00:00:00"/>
    <s v="Business Requirements &amp; TraceabilityBusiness"/>
    <m/>
    <m/>
    <m/>
    <s v="n/a"/>
    <s v="n/a"/>
    <s v="n/a"/>
    <m/>
    <s v="Kiran Kumar"/>
    <s v="SDG"/>
    <x v="2"/>
    <n v="3877"/>
    <m/>
    <s v="Yes"/>
    <s v="Duplicate invoice will be required, work around will be to make a copy and mark a duplicate"/>
    <s v="Shippers"/>
    <n v="42674"/>
    <m/>
    <m/>
    <m/>
    <s v="IADBI140"/>
  </r>
  <r>
    <s v="UKLP deffered"/>
    <s v="UKLP IADBI142"/>
    <x v="1"/>
    <x v="2"/>
    <s v="Change to NTS files .DDU .DDS &amp; .CPM"/>
    <x v="0"/>
    <s v="On Hold - Deferred for future release"/>
    <d v="2015-10-05T00:00:00"/>
    <s v="Dave Turpin"/>
    <m/>
    <m/>
    <m/>
    <s v="n/a"/>
    <s v="n/a"/>
    <s v="n/a"/>
    <s v="SAP"/>
    <s v="Dave Turpin"/>
    <s v="CR"/>
    <x v="1"/>
    <n v="3879"/>
    <s v="New Req"/>
    <m/>
    <m/>
    <s v="NTS"/>
    <d v="2017-06-01T00:00:00"/>
    <m/>
    <m/>
    <m/>
    <s v="IADBI142"/>
  </r>
  <r>
    <s v="UKLP deffered"/>
    <s v="UKLP IADBI147"/>
    <x v="1"/>
    <x v="1"/>
    <s v="DDS/DDU  file amendment"/>
    <x v="0"/>
    <s v="On Hold - Deferred for future release"/>
    <d v="2015-10-14T00:00:00"/>
    <s v="Distribution Networks"/>
    <m/>
    <m/>
    <m/>
    <s v="n/a"/>
    <s v="n/a"/>
    <s v="n/a"/>
    <m/>
    <s v="Dave Turpin"/>
    <s v="CR"/>
    <x v="0"/>
    <n v="3887"/>
    <m/>
    <m/>
    <m/>
    <s v="NTS and Shippers"/>
    <d v="2017-06-01T00:00:00"/>
    <m/>
    <m/>
    <m/>
    <s v="IADBI147"/>
  </r>
  <r>
    <s v="UKLP deffered"/>
    <s v="UKLP IADBI149"/>
    <x v="0"/>
    <x v="2"/>
    <s v="Consumption adjustment flat profile process"/>
    <x v="0"/>
    <s v="On Hold - Deferred for future release"/>
    <d v="2015-10-15T00:00:00"/>
    <s v="UAT ExecutionUAT Execution"/>
    <s v="4.0 Settle meter point consumption "/>
    <m/>
    <m/>
    <s v="432"/>
    <s v="Final Modification Report"/>
    <s v="1st June 17"/>
    <s v="UKLink."/>
    <s v="Karen Marklew"/>
    <s v="DFT_x000a_(6704)"/>
    <x v="0"/>
    <n v="3889"/>
    <m/>
    <m/>
    <m/>
    <s v="Shippers"/>
    <n v="42644"/>
    <s v="Monitor post go live, potential close"/>
    <m/>
    <m/>
    <s v="IADBI149"/>
  </r>
  <r>
    <s v="UKLP deffered"/>
    <s v="UKLP IADBI151"/>
    <x v="0"/>
    <x v="2"/>
    <s v="The Winter consumption file is not populate the number of exchanges"/>
    <x v="0"/>
    <s v="On Hold - Deferred for future release"/>
    <d v="2015-11-05T00:00:00"/>
    <s v="Tranche 2 design team"/>
    <s v="4.0 Settle meter point consumption "/>
    <m/>
    <m/>
    <s v="n/a"/>
    <s v="n/a"/>
    <s v="n/a"/>
    <s v="UKLink."/>
    <s v="Susan Prosser"/>
    <s v="DFT - 5183"/>
    <x v="1"/>
    <n v="3891"/>
    <s v="defect"/>
    <m/>
    <m/>
    <m/>
    <m/>
    <s v="Look to close"/>
    <m/>
    <m/>
    <s v="IADBI151"/>
  </r>
  <r>
    <s v="UKLP deffered"/>
    <s v="UKLP IADBI152"/>
    <x v="0"/>
    <x v="2"/>
    <s v="Change to processing ONJOB/ONUPD where existence of a Read marked Suspect as one of the latest activities "/>
    <x v="0"/>
    <s v="On Hold - Deferred for future release"/>
    <d v="2015-11-06T00:00:00"/>
    <s v="Retrospective ADesign of Retro solution/Retro"/>
    <m/>
    <m/>
    <m/>
    <s v="432"/>
    <s v="Final Modification Report"/>
    <s v="1st June 17"/>
    <s v="UKLink."/>
    <s v="Emma Smith"/>
    <s v="SDG"/>
    <x v="0"/>
    <n v="3892"/>
    <m/>
    <m/>
    <m/>
    <m/>
    <n v="42522"/>
    <s v="Directly linked to Retro"/>
    <m/>
    <m/>
    <s v="IADBI152"/>
  </r>
  <r>
    <s v="UKLP deffered"/>
    <s v="UKLP IADBI154"/>
    <x v="0"/>
    <x v="3"/>
    <s v="Retro Updates - Suspecting Reads following Asset Attribute Update"/>
    <x v="0"/>
    <s v="On Hold - Deferred for future release"/>
    <d v="2015-11-13T00:00:00"/>
    <s v="UKLP Tranche 1a"/>
    <s v="2. Maintain Supply Meter Point Register "/>
    <m/>
    <s v="2.10 Manage Asset Change "/>
    <s v="435"/>
    <s v="Closed"/>
    <m/>
    <m/>
    <s v="Emma Smith"/>
    <s v="CR"/>
    <x v="2"/>
    <n v="3872"/>
    <m/>
    <m/>
    <m/>
    <m/>
    <n v="42644"/>
    <s v="Directly linked to Retro"/>
    <m/>
    <m/>
    <s v="IADBI154"/>
  </r>
  <r>
    <s v="UKLP deffered"/>
    <s v="UKLP IADBI155"/>
    <x v="0"/>
    <x v="3"/>
    <s v="Retro Updates - Notifying of Suspect Reads"/>
    <x v="0"/>
    <s v="On Hold - Deferred for future release"/>
    <d v="2015-11-13T00:00:00"/>
    <s v="UKLP Tranche 1a"/>
    <s v="2. Maintain Supply Meter Point Register "/>
    <m/>
    <s v="2.10 Manage Asset Change "/>
    <s v="435"/>
    <s v="Closed"/>
    <m/>
    <m/>
    <s v="Emma Smith"/>
    <s v="CR"/>
    <x v="1"/>
    <n v="3873"/>
    <s v="Already in scope"/>
    <m/>
    <m/>
    <m/>
    <n v="42887"/>
    <s v="Directly linked to Retro"/>
    <m/>
    <m/>
    <s v="IADBI155"/>
  </r>
  <r>
    <s v="UKLP deffered"/>
    <s v="UKLP IADBI157"/>
    <x v="0"/>
    <x v="1"/>
    <s v="AMT Validation for No Such File Type"/>
    <x v="0"/>
    <s v="On Hold - Deferred for future release"/>
    <d v="2015-11-23T00:00:00"/>
    <s v="Service Introduction &amp; Service Management"/>
    <m/>
    <m/>
    <m/>
    <s v="n/a"/>
    <s v="n/a"/>
    <s v="n/a"/>
    <m/>
    <s v="Dean Johnson"/>
    <s v="SDG"/>
    <x v="2"/>
    <n v="3889"/>
    <m/>
    <s v="Yes"/>
    <s v="Monitor use"/>
    <s v="All"/>
    <n v="42401"/>
    <s v="Monitor post go live, potential close"/>
    <m/>
    <m/>
    <s v="IADBI157"/>
  </r>
  <r>
    <s v="UKLP deffered"/>
    <s v="UKLP IADBI159"/>
    <x v="0"/>
    <x v="2"/>
    <s v="Document Archival in ILM"/>
    <x v="0"/>
    <s v="On Hold - Deferred for future release"/>
    <d v="2015-11-26T00:00:00"/>
    <s v="Padmini Duvvuri"/>
    <m/>
    <m/>
    <m/>
    <s v="432"/>
    <s v="Final Modification Report"/>
    <s v="1st June 17"/>
    <s v="UKLink."/>
    <s v="Max Pemberton"/>
    <s v="CR"/>
    <x v="0"/>
    <n v="3910"/>
    <m/>
    <m/>
    <m/>
    <m/>
    <n v="42795"/>
    <s v="Priority after go live"/>
    <m/>
    <m/>
    <s v="IADBI159"/>
  </r>
  <r>
    <s v="UKLP deffered"/>
    <s v="UKLP IADBI162"/>
    <x v="0"/>
    <x v="3"/>
    <s v="Addition of Daily LDZ Unidentified Gas (UG) to National Grid Operational Data Services"/>
    <x v="0"/>
    <s v="On Hold - Deferred for future release"/>
    <d v="2015-12-17T00:00:00"/>
    <s v="Customer Requirement"/>
    <m/>
    <m/>
    <m/>
    <s v="432"/>
    <s v="Final Modification Report"/>
    <s v="1st June 17"/>
    <s v="UKLink."/>
    <s v="Fiona Cottam"/>
    <s v="SDG"/>
    <x v="0"/>
    <n v="0"/>
    <m/>
    <m/>
    <s v="No Workaround needed"/>
    <m/>
    <n v="42887"/>
    <m/>
    <m/>
    <m/>
    <s v="IADBI162"/>
  </r>
  <r>
    <s v="UKLP deffered"/>
    <s v="UKLP IADBI168"/>
    <x v="0"/>
    <x v="2"/>
    <s v="CMS Billing Template Class Change Adjsutment Crossover  "/>
    <x v="0"/>
    <s v="On Hold - Deferred for future release"/>
    <d v="2016-01-18T00:00:00"/>
    <s v="Business Acceptance Service"/>
    <s v="5. Invoice &amp; Collect Charges "/>
    <m/>
    <m/>
    <s v="432"/>
    <s v="Final Modification Report"/>
    <s v="1st June 17"/>
    <s v="UKLink."/>
    <s v="Emma Lyndon"/>
    <s v="CR"/>
    <x v="0"/>
    <m/>
    <m/>
    <s v="Yes"/>
    <s v="Wworkaround is training for new world"/>
    <m/>
    <n v="42887"/>
    <m/>
    <m/>
    <m/>
    <s v="IADBI168"/>
  </r>
  <r>
    <s v="UKLP deffered"/>
    <s v="UKLP IADBI174"/>
    <x v="0"/>
    <x v="3"/>
    <s v="MOD432 incorrectly removed M3.7.3 &amp; M3.7.4 revised meter read to be re-instated in UNC and the associated process"/>
    <x v="0"/>
    <s v="On Hold - Deferred for future release"/>
    <d v="2016-02-16T00:00:00"/>
    <s v="UKLP Tranche 1a"/>
    <s v="4.0 Settle meter point consumption "/>
    <m/>
    <m/>
    <s v="432"/>
    <s v="Final Modification Report"/>
    <s v="1st June 17"/>
    <s v="UKLink."/>
    <s v="Emma Lyndon"/>
    <s v="CR"/>
    <x v="3"/>
    <m/>
    <m/>
    <m/>
    <m/>
    <s v="Shippers"/>
    <n v="43009"/>
    <m/>
    <m/>
    <m/>
    <s v="IADBI174"/>
  </r>
  <r>
    <s v="UKLP deffered"/>
    <s v="UKLP IADBI187"/>
    <x v="0"/>
    <x v="3"/>
    <s v="Siemens Supplier ID Report  "/>
    <x v="1"/>
    <s v="On Hold - Deferred for future release"/>
    <d v="2016-04-13T00:00:00"/>
    <s v="Customer and Contracts team (commercial report)"/>
    <m/>
    <m/>
    <m/>
    <s v="432"/>
    <s v="Final Modification Report"/>
    <s v="1st June 17"/>
    <s v="UKLink."/>
    <s v="Fiona Mills"/>
    <m/>
    <x v="4"/>
    <m/>
    <m/>
    <m/>
    <m/>
    <s v="Shippers"/>
    <m/>
    <m/>
    <m/>
    <m/>
    <s v="IADBI187"/>
  </r>
  <r>
    <s v="UKLP deffered"/>
    <s v="UKLP IADBI189"/>
    <x v="0"/>
    <x v="3"/>
    <s v="Transfer reading following a Retro update"/>
    <x v="0"/>
    <s v="On Hold - Deferred for future release"/>
    <d v="2016-04-20T00:00:00"/>
    <s v="UKLP Tranche 1a"/>
    <s v="2. Maintain Supply Meter Point Register "/>
    <m/>
    <s v="2.10 Manage Asset Change "/>
    <s v="435"/>
    <s v="Closed"/>
    <m/>
    <m/>
    <s v="Emma Smith"/>
    <m/>
    <x v="1"/>
    <m/>
    <m/>
    <m/>
    <m/>
    <m/>
    <m/>
    <s v="Directly linked to Retro"/>
    <m/>
    <m/>
    <s v="IADBI189"/>
  </r>
  <r>
    <s v="UKLP deffered"/>
    <s v="UKLP IADBI190"/>
    <x v="0"/>
    <x v="2"/>
    <s v="MNO DVD Validation Tool"/>
    <x v="0"/>
    <s v="On Hold - Deferred for future release"/>
    <d v="2016-04-21T00:00:00"/>
    <s v="Work Stream / Delivery Tower / Portfolio"/>
    <m/>
    <m/>
    <m/>
    <s v="432"/>
    <s v="Final Modification Report"/>
    <s v="1st June 17"/>
    <s v="UKLink."/>
    <s v="Andrea Davis"/>
    <m/>
    <x v="1"/>
    <m/>
    <m/>
    <m/>
    <m/>
    <m/>
    <m/>
    <m/>
    <m/>
    <m/>
    <s v="IADBI190"/>
  </r>
  <r>
    <s v="UKLP deffered"/>
    <s v="UKLP IADBI194"/>
    <x v="1"/>
    <x v="3"/>
    <s v="Billing History by all NTS capacity / commodity related charges (from Nexus implementation onwards) "/>
    <x v="1"/>
    <s v="On Hold - Deferred for future release"/>
    <d v="2016-04-28T00:00:00"/>
    <s v="Beverley Viney (National Grid Tranmission Network)"/>
    <s v="5. Invoice &amp; Collect Charges "/>
    <m/>
    <m/>
    <s v="432"/>
    <s v="Final Modification Report"/>
    <s v="1st June 17"/>
    <s v="UKLink."/>
    <s v="Lorraine Cave"/>
    <m/>
    <x v="0"/>
    <m/>
    <m/>
    <m/>
    <m/>
    <m/>
    <m/>
    <m/>
    <m/>
    <m/>
    <s v="IADBI194"/>
  </r>
  <r>
    <s v="UKLP deffered"/>
    <s v="UKLP IADBI197"/>
    <x v="0"/>
    <x v="3"/>
    <s v="Addition of New fields from CMS being available in BW/IP reporting environment  "/>
    <x v="0"/>
    <s v="On Hold - Deferred for future release"/>
    <d v="2016-04-29T00:00:00"/>
    <s v="Business Acceptance Service"/>
    <m/>
    <m/>
    <m/>
    <s v="432"/>
    <s v="Final Modification Report"/>
    <s v="1st June 17"/>
    <s v="UKLink."/>
    <s v="Emma Lyndon"/>
    <m/>
    <x v="0"/>
    <m/>
    <m/>
    <m/>
    <m/>
    <m/>
    <m/>
    <m/>
    <m/>
    <m/>
    <s v="IADBI197"/>
  </r>
  <r>
    <s v="UKLP deffered"/>
    <s v="UKLP IADBI198"/>
    <x v="0"/>
    <x v="2"/>
    <s v="Ability to submit a read taken at meter inspection with meter inspection update"/>
    <x v="0"/>
    <s v="On Hold - Deferred for future release"/>
    <d v="2016-04-29T00:00:00"/>
    <s v="UKLP Tranche 1a"/>
    <s v="4.0 Settle meter point consumption "/>
    <m/>
    <m/>
    <s v="432"/>
    <s v="Final Modification Report"/>
    <s v="1st June 17"/>
    <s v="UKLink."/>
    <s v="Dean Johnson"/>
    <m/>
    <x v="1"/>
    <m/>
    <m/>
    <m/>
    <m/>
    <s v="Shippers"/>
    <m/>
    <m/>
    <m/>
    <m/>
    <s v="IADBI198"/>
  </r>
  <r>
    <s v="UKLP deffered"/>
    <s v="UKLP IADBI202"/>
    <x v="0"/>
    <x v="2"/>
    <s v="Reads failing market breaker tolerance to be accepted for correct date following AQ Correction"/>
    <x v="0"/>
    <s v="On Hold - Deferred for future release"/>
    <d v="2016-05-04T00:00:00"/>
    <s v="UKLP Tranche 1a"/>
    <s v="5. Invoice &amp; Collect Charges "/>
    <m/>
    <m/>
    <s v="432"/>
    <s v="Final Modification Report"/>
    <s v="1st June 17"/>
    <s v="UKLink."/>
    <s v="Emma Smith"/>
    <m/>
    <x v="1"/>
    <m/>
    <m/>
    <m/>
    <s v="No Workaround needed"/>
    <s v="Shippers"/>
    <m/>
    <s v="Monitor post go live, potential close"/>
    <m/>
    <m/>
    <s v="IADBI202"/>
  </r>
  <r>
    <s v="UKLP deffered"/>
    <s v="UKLP IADBI203"/>
    <x v="0"/>
    <x v="2"/>
    <s v="Amendment to U82 record to include the revised NTS optional tariff rate"/>
    <x v="0"/>
    <s v="On Hold - Deferred for future release"/>
    <d v="2016-05-04T00:00:00"/>
    <s v="UKLP Tranche 1a"/>
    <m/>
    <m/>
    <m/>
    <s v="432"/>
    <s v="Final Modification Report"/>
    <s v="1st June 17"/>
    <s v="UKLink."/>
    <s v="Emma Smith"/>
    <m/>
    <x v="1"/>
    <m/>
    <m/>
    <s v="Yes"/>
    <s v="Look to prioritise delivery"/>
    <s v="Shippers"/>
    <m/>
    <m/>
    <m/>
    <m/>
    <s v="IADBI203"/>
  </r>
  <r>
    <s v="UKLP deffered"/>
    <s v="UKLP IADBI221"/>
    <x v="0"/>
    <x v="1"/>
    <s v="SAP BW Report for Mod534 Offline Database"/>
    <x v="1"/>
    <s v="On Hold - Deferred for future release"/>
    <d v="2016-06-09T00:00:00"/>
    <m/>
    <m/>
    <m/>
    <m/>
    <m/>
    <m/>
    <m/>
    <s v="SAP BW – Universe Configuration Change and Report Build."/>
    <s v="Darren Dredge"/>
    <m/>
    <x v="0"/>
    <m/>
    <m/>
    <m/>
    <m/>
    <m/>
    <m/>
    <m/>
    <s v="Yes"/>
    <m/>
    <m/>
  </r>
  <r>
    <s v="UKLP deffered"/>
    <s v="UKLP IADBI222v3"/>
    <x v="0"/>
    <x v="0"/>
    <s v="TRAS Tip-off Hotline Data Provision – Enduring Solution"/>
    <x v="1"/>
    <s v="On Hold - Deferred for future release"/>
    <d v="2016-06-10T00:00:00"/>
    <s v="There are three industry changes supporting this:_x000a_ UNC Modification 0584 and 0574_x000a_ SPAA CP16/325 _x000a_ COR3995_x000a_"/>
    <m/>
    <m/>
    <m/>
    <s v="432"/>
    <s v="Final Modification Report"/>
    <s v="1st June 17"/>
    <s v="UKLink."/>
    <s v="Lorraine Cave"/>
    <m/>
    <x v="0"/>
    <m/>
    <m/>
    <m/>
    <s v="No Workaround needed"/>
    <m/>
    <s v="Nov 16"/>
    <m/>
    <m/>
    <m/>
    <s v="IADBI222v3"/>
  </r>
  <r>
    <s v="UKLP deffered"/>
    <s v="UKLP IADBI223"/>
    <x v="0"/>
    <x v="2"/>
    <s v="Allow for a capacity revision on a Seasonally Large Supply Point"/>
    <x v="0"/>
    <s v="On Hold - Deferred for future release"/>
    <d v="2016-06-16T00:00:00"/>
    <s v="UKLP Tranche 1a"/>
    <m/>
    <m/>
    <m/>
    <s v="432"/>
    <s v="Final Modification Report"/>
    <s v="1st June 17"/>
    <s v="UKLink."/>
    <s v="Emma Smith"/>
    <m/>
    <x v="0"/>
    <m/>
    <m/>
    <s v="Yes"/>
    <s v="Yes"/>
    <s v="Shippers"/>
    <s v="no"/>
    <m/>
    <m/>
    <m/>
    <s v="IADBI223"/>
  </r>
  <r>
    <s v="UKLP deffered"/>
    <s v="UKLP IADBI225"/>
    <x v="0"/>
    <x v="2"/>
    <s v="Change number of occurances for K13 record for SSMP’s"/>
    <x v="0"/>
    <s v="On Hold - Deferred for future release"/>
    <d v="2016-06-21T00:00:00"/>
    <s v="UKLP Tranche 1a"/>
    <m/>
    <m/>
    <m/>
    <s v="432"/>
    <s v="Final Modification Report"/>
    <s v="1st June 17"/>
    <s v="UKLink."/>
    <s v="Dean Johnson"/>
    <m/>
    <x v="0"/>
    <m/>
    <m/>
    <m/>
    <m/>
    <s v="Shippers"/>
    <m/>
    <s v="unique sites, where there is a shared site for  more than one shipper, confirmation and nomination information can not be sent - related to the TRF file"/>
    <m/>
    <m/>
    <s v="IADBI225"/>
  </r>
  <r>
    <s v="UKLP deffered"/>
    <s v="UKLP IADBI226"/>
    <x v="0"/>
    <x v="2"/>
    <s v="Provide the DMSP with the AQ in the O13 record on the GCC file"/>
    <x v="1"/>
    <s v="On Hold - Deferred for future release"/>
    <d v="2016-06-24T00:00:00"/>
    <s v="UKLP Tranche 1a"/>
    <s v="5. Invoice &amp; Collect Charges "/>
    <m/>
    <m/>
    <s v="n/a"/>
    <m/>
    <m/>
    <m/>
    <m/>
    <m/>
    <x v="0"/>
    <m/>
    <m/>
    <s v="Yes"/>
    <m/>
    <m/>
    <m/>
    <m/>
    <m/>
    <m/>
    <s v="IADBI226"/>
  </r>
  <r>
    <s v="UKLP deffered"/>
    <s v="UKLP IADBI233"/>
    <x v="1"/>
    <x v="1"/>
    <s v="Contact Titles – Nullified data – functional change"/>
    <x v="0"/>
    <s v="On Hold - Deferred for future release"/>
    <d v="2016-07-19T00:00:00"/>
    <s v="David Addison"/>
    <m/>
    <m/>
    <m/>
    <s v="432"/>
    <s v="Final Modification Report"/>
    <s v="1st June 17"/>
    <s v="SAP ISU_x000a_SAP BW"/>
    <s v="David Addison"/>
    <m/>
    <x v="1"/>
    <m/>
    <m/>
    <m/>
    <m/>
    <m/>
    <m/>
    <s v="BW Impact"/>
    <m/>
    <m/>
    <s v="IADBI233"/>
  </r>
  <r>
    <s v="UKLP deffered"/>
    <s v="UKLP IADBI244"/>
    <x v="1"/>
    <x v="3"/>
    <s v="GDE Cashout – Daily Curtailment Volume (DCV) for Daily Metered sites "/>
    <x v="0"/>
    <s v="On Hold - Deferred for future release"/>
    <d v="2016-08-04T00:00:00"/>
    <s v="ASA Projects"/>
    <s v="4.0 Settle meter point consumption "/>
    <m/>
    <m/>
    <s v="432"/>
    <s v="Final Modification Report"/>
    <s v="1st June 17"/>
    <s v="SAP BW"/>
    <s v="Lorraine Cave"/>
    <m/>
    <x v="3"/>
    <m/>
    <m/>
    <m/>
    <m/>
    <m/>
    <m/>
    <m/>
    <m/>
    <m/>
    <s v="IADBI244"/>
  </r>
  <r>
    <s v="UKLP deffered"/>
    <s v="UKLP IADBI246"/>
    <x v="1"/>
    <x v="1"/>
    <s v="Npower MPRN Information report"/>
    <x v="0"/>
    <s v="On Hold - Deferred for future release"/>
    <d v="2016-08-04T00:00:00"/>
    <s v="Portfolio"/>
    <m/>
    <m/>
    <m/>
    <s v="432"/>
    <s v="Final Modification Report"/>
    <s v="1st June 17"/>
    <s v="UKLink."/>
    <s v="Dave Turpin"/>
    <m/>
    <x v="1"/>
    <m/>
    <m/>
    <m/>
    <m/>
    <m/>
    <m/>
    <m/>
    <m/>
    <m/>
    <s v="IADBI246"/>
  </r>
  <r>
    <s v="UKLP deffered"/>
    <s v="UKLP IADBI249"/>
    <x v="1"/>
    <x v="3"/>
    <s v="New Vulnerable Customer Needs codes"/>
    <x v="0"/>
    <s v="On Hold - Deferred for future release"/>
    <d v="2016-08-05T00:00:00"/>
    <s v="External "/>
    <m/>
    <m/>
    <m/>
    <s v="432"/>
    <s v="Final Modification Report"/>
    <s v="1st June 17"/>
    <s v="AMT, PO, SAP ISU"/>
    <s v="Steve Nunnington"/>
    <m/>
    <x v="0"/>
    <m/>
    <m/>
    <m/>
    <m/>
    <m/>
    <m/>
    <m/>
    <m/>
    <m/>
    <s v="IADBI249v2"/>
  </r>
  <r>
    <s v="UKLP deffered"/>
    <s v="UKLP IADBI251"/>
    <x v="1"/>
    <x v="1"/>
    <s v="Reports required under UNC TPD V16.1 in Nexus (reports required by Mod 520A)"/>
    <x v="0"/>
    <s v="On Hold - Deferred for future release"/>
    <d v="2016-08-12T00:00:00"/>
    <s v="External - Reporting "/>
    <m/>
    <m/>
    <m/>
    <s v="520A"/>
    <s v="Issued to consultation"/>
    <s v="Post Project Nexus Implementation"/>
    <m/>
    <s v="Steve Nunnington"/>
    <m/>
    <x v="3"/>
    <m/>
    <m/>
    <m/>
    <m/>
    <m/>
    <m/>
    <m/>
    <m/>
    <m/>
    <s v="IADBI251"/>
  </r>
  <r>
    <s v="UKLP deffered"/>
    <s v="UKLP IADBI256"/>
    <x v="0"/>
    <x v="2"/>
    <s v="NDM Twin Stream Read Validation "/>
    <x v="0"/>
    <s v="On Hold - Deferred for future release"/>
    <d v="2016-09-09T00:00:00"/>
    <s v="UKLP Tranche 1a"/>
    <m/>
    <m/>
    <m/>
    <s v="432"/>
    <s v="Final Modification Report"/>
    <s v="1st June 17"/>
    <s v="UKLink."/>
    <m/>
    <m/>
    <x v="1"/>
    <m/>
    <m/>
    <m/>
    <m/>
    <m/>
    <m/>
    <m/>
    <m/>
    <m/>
    <s v="IADBI256"/>
  </r>
  <r>
    <s v="UKLP deffered"/>
    <s v="UKLP IADBI257"/>
    <x v="0"/>
    <x v="0"/>
    <s v="Class 1 validation errors (NTS/telemetered/CSO sites)"/>
    <x v="0"/>
    <s v="On Hold - Deferred for future release"/>
    <d v="2016-09-09T00:00:00"/>
    <s v="UKLP Tranche 1a"/>
    <s v="4.0 Settle meter point consumption "/>
    <m/>
    <m/>
    <s v="432"/>
    <s v="Final Modification Report"/>
    <s v="1st June 17"/>
    <s v="UKLink."/>
    <m/>
    <m/>
    <x v="1"/>
    <m/>
    <m/>
    <m/>
    <m/>
    <m/>
    <m/>
    <m/>
    <m/>
    <m/>
    <s v="IADBI257"/>
  </r>
  <r>
    <s v="UKLP deffered"/>
    <s v="UKLP IADBI258"/>
    <x v="0"/>
    <x v="2"/>
    <s v="File Format Changes Aug 16 Unique Sites (deferred items from CR252)"/>
    <x v="0"/>
    <s v="On Hold - Deferred for future release"/>
    <d v="2016-09-16T00:00:00"/>
    <s v="Functional Design - UKLP"/>
    <m/>
    <m/>
    <m/>
    <s v="n/a"/>
    <s v="n/a"/>
    <s v="n/a"/>
    <s v="1. SAP ISU_x000a_2. SAP PO_x000a_3. AMT Marketflow_x000a_4. SAP BW _x000a_"/>
    <s v="Dean Johnson"/>
    <m/>
    <x v="2"/>
    <m/>
    <m/>
    <m/>
    <m/>
    <m/>
    <m/>
    <m/>
    <m/>
    <m/>
    <s v="IADBI258"/>
  </r>
  <r>
    <s v="UKLP deffered"/>
    <s v="UKLP IADBI262"/>
    <x v="0"/>
    <x v="2"/>
    <s v="Change to RGMA validations for LI confirmations "/>
    <x v="0"/>
    <s v="On Hold - Deferred for future release"/>
    <d v="2016-09-28T00:00:00"/>
    <s v="UKLP Tranche 1a"/>
    <m/>
    <m/>
    <m/>
    <s v="432"/>
    <s v="Final Modification Report"/>
    <s v="1st June 17"/>
    <s v="UKLink."/>
    <m/>
    <m/>
    <x v="1"/>
    <m/>
    <m/>
    <m/>
    <m/>
    <m/>
    <m/>
    <m/>
    <m/>
    <m/>
    <s v="IADBI262"/>
  </r>
  <r>
    <s v="UKLP deffered"/>
    <s v="UKLP IADBI267"/>
    <x v="0"/>
    <x v="0"/>
    <s v="Remove ‘n’ as an allowable value from the .SFN file in ‘Fault corrected’ field and remove as allowable value from AMT &amp; SAP ISU."/>
    <x v="0"/>
    <s v="On Hold - Deferred for future release"/>
    <d v="2016-10-18T00:00:00"/>
    <s v="UKLP Tranche 1a"/>
    <m/>
    <m/>
    <m/>
    <s v="n/a"/>
    <s v="n/a"/>
    <s v="n/a"/>
    <m/>
    <m/>
    <m/>
    <x v="1"/>
    <m/>
    <m/>
    <m/>
    <m/>
    <m/>
    <m/>
    <m/>
    <m/>
    <m/>
    <s v="IADBI267"/>
  </r>
  <r>
    <s v="UKLP deffered"/>
    <s v="UKLP IADBI268"/>
    <x v="1"/>
    <x v="2"/>
    <s v="CNG Monthly Shipper Pack"/>
    <x v="1"/>
    <s v="On Hold - Deferred for future release"/>
    <d v="2016-10-19T00:00:00"/>
    <s v="Portfolio"/>
    <m/>
    <m/>
    <m/>
    <s v="432"/>
    <s v="Final Modification Report"/>
    <s v="1st June 17"/>
    <s v="IP and several offline databases (BICC Team)"/>
    <s v="Dave Turpin"/>
    <m/>
    <x v="1"/>
    <m/>
    <m/>
    <m/>
    <m/>
    <m/>
    <m/>
    <m/>
    <m/>
    <m/>
    <s v="IADBI268"/>
  </r>
  <r>
    <s v="UKLP deffered"/>
    <s v="UKLP IADBI270"/>
    <x v="0"/>
    <x v="0"/>
    <s v="Amend referral rules for class 2 smaller LSP’s"/>
    <x v="0"/>
    <s v="On Hold - Deferred for future release"/>
    <d v="2016-11-03T00:00:00"/>
    <s v="UKLP Tranche 1a"/>
    <m/>
    <m/>
    <m/>
    <s v="432"/>
    <s v="Final Modification Report"/>
    <s v="1st June 17"/>
    <s v="UKLink."/>
    <m/>
    <m/>
    <x v="1"/>
    <m/>
    <m/>
    <m/>
    <m/>
    <m/>
    <m/>
    <m/>
    <m/>
    <m/>
    <s v="IADBI270"/>
  </r>
  <r>
    <s v="UKLP deffered"/>
    <s v="UKLP IADBI271"/>
    <x v="0"/>
    <x v="0"/>
    <s v="Work Items unique Task ID request "/>
    <x v="0"/>
    <s v="On Hold - Deferred for future release"/>
    <d v="2016-11-07T00:00:00"/>
    <s v="Market Trials ExceptionSarah"/>
    <m/>
    <m/>
    <m/>
    <s v="432"/>
    <s v="Final Modification Report"/>
    <s v="1st June 17"/>
    <s v="UKLink."/>
    <m/>
    <m/>
    <x v="1"/>
    <m/>
    <m/>
    <m/>
    <m/>
    <m/>
    <m/>
    <m/>
    <m/>
    <m/>
    <s v="IADBI271"/>
  </r>
  <r>
    <s v="UKLP deffered"/>
    <s v="UKLP IADBI272"/>
    <x v="0"/>
    <x v="3"/>
    <s v="Capacity referral raised in error following Nomination"/>
    <x v="0"/>
    <s v="On Hold - Deferred for future release"/>
    <d v="2016-11-09T00:00:00"/>
    <s v="UKLP Tranche 1a"/>
    <m/>
    <m/>
    <m/>
    <s v="432"/>
    <s v="Final Modification Report"/>
    <s v="1st June 17"/>
    <s v="UKLink."/>
    <m/>
    <m/>
    <x v="1"/>
    <m/>
    <m/>
    <m/>
    <m/>
    <m/>
    <m/>
    <m/>
    <m/>
    <m/>
    <s v="IADBI272"/>
  </r>
  <r>
    <s v="UKLP deffered"/>
    <s v="UKLP IADBI273"/>
    <x v="1"/>
    <x v="3"/>
    <s v="PSR requirements – Vulnerable Customer data requirements"/>
    <x v="0"/>
    <s v="On Hold - Deferred for future release"/>
    <d v="2016-11-11T00:00:00"/>
    <s v="OFGEM"/>
    <m/>
    <m/>
    <m/>
    <s v="432"/>
    <s v="Final Modification Report"/>
    <s v="1st June 17"/>
    <s v="UKLink."/>
    <s v="Steve Nunnington"/>
    <m/>
    <x v="0"/>
    <m/>
    <m/>
    <m/>
    <m/>
    <m/>
    <m/>
    <m/>
    <m/>
    <m/>
    <s v="IADBI273V2"/>
  </r>
  <r>
    <s v="UKLP deffered"/>
    <s v="UKLP IADBI276"/>
    <x v="1"/>
    <x v="3"/>
    <s v="iGT IIL &amp; IDL files splitting -   manual workaround provided in Market Trials into Production post go live"/>
    <x v="0"/>
    <s v="On Hold - Deferred for future release"/>
    <d v="2016-11-29T00:00:00"/>
    <s v="Industry Engagement"/>
    <m/>
    <m/>
    <m/>
    <s v="n/a"/>
    <s v="n/a"/>
    <s v="n/a"/>
    <s v="n/a"/>
    <s v="Darren Jackson"/>
    <m/>
    <x v="1"/>
    <m/>
    <m/>
    <m/>
    <m/>
    <m/>
    <m/>
    <m/>
    <m/>
    <m/>
    <s v="IADBI276"/>
  </r>
  <r>
    <s v="UKLP deffered"/>
    <s v="UKLP IADBI277"/>
    <x v="1"/>
    <x v="2"/>
    <s v="Treatment of values in the CDR"/>
    <x v="0"/>
    <s v="On Hold - Deferred for future release"/>
    <d v="2016-12-05T00:00:00"/>
    <s v="Work Stream / Delivery Tower / Portfolio"/>
    <m/>
    <m/>
    <m/>
    <s v="432"/>
    <s v="Final Modification Report"/>
    <s v="1st June 17"/>
    <m/>
    <s v="David Addison"/>
    <m/>
    <x v="3"/>
    <m/>
    <m/>
    <m/>
    <m/>
    <m/>
    <m/>
    <m/>
    <m/>
    <m/>
    <s v="IADBI277"/>
  </r>
  <r>
    <s v="UKLP deffered"/>
    <s v="UKLP IADBI279"/>
    <x v="0"/>
    <x v="1"/>
    <s v="Pending capacity amendment with Ratchet"/>
    <x v="0"/>
    <s v="On Hold - Deferred for future release"/>
    <d v="2016-12-06T00:00:00"/>
    <s v="UKLP Tranche 1a"/>
    <m/>
    <m/>
    <m/>
    <s v="432"/>
    <s v="Final Modification Report"/>
    <s v="1st June 17"/>
    <s v="UKLink."/>
    <m/>
    <m/>
    <x v="1"/>
    <m/>
    <m/>
    <m/>
    <m/>
    <m/>
    <m/>
    <m/>
    <m/>
    <m/>
    <s v="IADBI279v2"/>
  </r>
  <r>
    <s v="UKLP deffered"/>
    <s v="UKLP IADBI280"/>
    <x v="0"/>
    <x v="1"/>
    <s v="File Format Should Have Changes"/>
    <x v="0"/>
    <s v="On Hold - Deferred for future release"/>
    <d v="2016-12-16T00:00:00"/>
    <s v="Functional Design - UKLP"/>
    <m/>
    <m/>
    <m/>
    <s v="n/a"/>
    <m/>
    <m/>
    <s v="1. SAP ISU2. _x000a_2. AMT Marketflow _x000a_3. BW_x000a_"/>
    <s v="Dean Johnson"/>
    <m/>
    <x v="3"/>
    <m/>
    <m/>
    <m/>
    <m/>
    <m/>
    <m/>
    <m/>
    <m/>
    <m/>
    <s v="IADBI280"/>
  </r>
  <r>
    <s v="UKLP deffered"/>
    <s v="UKLP IADBI281"/>
    <x v="0"/>
    <x v="1"/>
    <s v="DN Sales (Outbound Services) Requirements for UKLP enduring solution"/>
    <x v="0"/>
    <s v="On Hold - Deferred for future release"/>
    <d v="2016-12-16T00:00:00"/>
    <s v="Tranche 3"/>
    <m/>
    <m/>
    <m/>
    <s v="432"/>
    <s v="Final Modification Report"/>
    <s v="1st June 17"/>
    <s v="UKLink._x000a_Gemini, _x000a_EFT, _x000a_IX"/>
    <s v="Linda Whitcroft"/>
    <m/>
    <x v="2"/>
    <m/>
    <m/>
    <m/>
    <m/>
    <m/>
    <m/>
    <m/>
    <m/>
    <m/>
    <s v="IADBI281"/>
  </r>
  <r>
    <s v="UKLP deffered"/>
    <s v="UKLP IADBI282V2"/>
    <x v="0"/>
    <x v="1"/>
    <s v="SAP BW Scope Changes – Descoped Reports"/>
    <x v="0"/>
    <s v="On Hold - Deferred for future release"/>
    <d v="2016-12-19T00:00:00"/>
    <s v="Lee Chambers"/>
    <m/>
    <m/>
    <m/>
    <s v="432"/>
    <s v="Final Modification Report"/>
    <s v="1st June 17"/>
    <s v="SAP BW"/>
    <s v="Lee Chambers"/>
    <m/>
    <x v="1"/>
    <m/>
    <m/>
    <m/>
    <m/>
    <m/>
    <m/>
    <m/>
    <m/>
    <m/>
    <s v="IADBI282"/>
  </r>
  <r>
    <s v="UKLP deffered"/>
    <s v="UKLP IADBI284v2"/>
    <x v="0"/>
    <x v="1"/>
    <s v="Ability to reduce Capacity on DM Meter points outside on CRP (as per UNC G5.2)"/>
    <x v="0"/>
    <s v="On Hold - Deferred for future release"/>
    <d v="2017-01-04T00:00:00"/>
    <s v="UKLP Tranche 1a"/>
    <s v="4.0 Settle meter point consumption "/>
    <m/>
    <m/>
    <s v="432"/>
    <s v="Final Modification Report"/>
    <s v="1st June 17"/>
    <s v="UKLink."/>
    <s v="Linda Whitcroft"/>
    <m/>
    <x v="1"/>
    <m/>
    <m/>
    <m/>
    <m/>
    <m/>
    <m/>
    <m/>
    <m/>
    <m/>
    <s v="IADBI284v2"/>
  </r>
  <r>
    <s v="UKLP deffered"/>
    <s v="UKLP IADBI285"/>
    <x v="1"/>
    <x v="1"/>
    <s v="BUS Nomination Enquiry Report"/>
    <x v="1"/>
    <s v="On Hold - Deferred for future release"/>
    <d v="2017-01-16T00:00:00"/>
    <s v="Portfolio "/>
    <m/>
    <m/>
    <m/>
    <s v="432"/>
    <s v="Final Modification Report"/>
    <s v="1st June 17"/>
    <s v="Reporting "/>
    <s v="Dave Turpin"/>
    <m/>
    <x v="1"/>
    <m/>
    <m/>
    <m/>
    <m/>
    <m/>
    <m/>
    <m/>
    <m/>
    <m/>
    <s v="IADBI285"/>
  </r>
  <r>
    <s v="UKLP deffered"/>
    <s v="UKLP IADBI287"/>
    <x v="0"/>
    <x v="1"/>
    <s v="Back billing for domestic (SSP) sites needs to be reflect thecorrect adjustment start date"/>
    <x v="0"/>
    <s v="On Hold - Deferred for future release"/>
    <d v="2016-01-19T00:00:00"/>
    <s v="Business Requirements &amp; TraceabilityBusiness Requirements &amp; TraceabilitySusan"/>
    <s v="5. Invoice &amp; Collect Charges "/>
    <m/>
    <m/>
    <s v="432"/>
    <s v="Final Modification Report"/>
    <s v="1st June 17"/>
    <s v="UKLink."/>
    <s v="Kiran Kumar"/>
    <m/>
    <x v="0"/>
    <m/>
    <m/>
    <m/>
    <m/>
    <m/>
    <m/>
    <m/>
    <m/>
    <m/>
    <s v="IADBI287"/>
  </r>
  <r>
    <s v="UKLP deffered"/>
    <s v="UKLP IADBI288"/>
    <x v="0"/>
    <x v="1"/>
    <s v="AQ Market Breaker validation change"/>
    <x v="0"/>
    <s v="On Hold - Deferred for future release"/>
    <d v="2017-01-20T00:00:00"/>
    <s v="UK Link Programme"/>
    <s v="5. Invoice &amp; Collect Charges "/>
    <m/>
    <m/>
    <s v="432"/>
    <s v="Final Modification Report"/>
    <s v="1st June 17"/>
    <s v="UKLink."/>
    <s v="Linda Whitcroft"/>
    <m/>
    <x v="1"/>
    <m/>
    <m/>
    <m/>
    <m/>
    <m/>
    <m/>
    <m/>
    <m/>
    <m/>
    <s v="IADBI288"/>
  </r>
  <r>
    <s v="UKLP deffered"/>
    <s v="UKLP IADBI289"/>
    <x v="0"/>
    <x v="1"/>
    <s v="Class  4 CSEPS Reconciliation Variance Identification"/>
    <x v="0"/>
    <s v="On Hold - Deferred for future release"/>
    <d v="2017-01-26T00:00:00"/>
    <m/>
    <m/>
    <m/>
    <m/>
    <m/>
    <m/>
    <m/>
    <m/>
    <s v="Karen Marklew"/>
    <m/>
    <x v="3"/>
    <m/>
    <m/>
    <m/>
    <m/>
    <m/>
    <m/>
    <m/>
    <m/>
    <m/>
    <m/>
  </r>
  <r>
    <s v="UKLP deffered"/>
    <s v="UKLP IADBI291"/>
    <x v="0"/>
    <x v="1"/>
    <s v="AMR report post Go Live"/>
    <x v="1"/>
    <s v="On Hold - Deferred for future release"/>
    <d v="2017-02-01T00:00:00"/>
    <m/>
    <m/>
    <m/>
    <m/>
    <m/>
    <m/>
    <m/>
    <m/>
    <s v="Darren Jackson"/>
    <m/>
    <x v="3"/>
    <m/>
    <m/>
    <m/>
    <m/>
    <m/>
    <m/>
    <m/>
    <m/>
    <m/>
    <m/>
  </r>
  <r>
    <s v="UKLP deffered"/>
    <s v="UKLP IADBI292"/>
    <x v="0"/>
    <x v="1"/>
    <s v="Changes to the upper parameter of the XDO partial refresh file. "/>
    <x v="0"/>
    <s v="On Hold - Deferred for future release"/>
    <d v="2017-02-07T00:00:00"/>
    <m/>
    <m/>
    <m/>
    <m/>
    <m/>
    <m/>
    <m/>
    <m/>
    <s v="Jon Follows"/>
    <m/>
    <x v="1"/>
    <m/>
    <m/>
    <m/>
    <m/>
    <m/>
    <m/>
    <m/>
    <m/>
    <m/>
    <m/>
  </r>
  <r>
    <s v="UKLP deffered"/>
    <s v="UKLP IADBI293"/>
    <x v="0"/>
    <x v="1"/>
    <s v="Splitting of the DXI inbound and DXR outbound file from the DCC. "/>
    <x v="0"/>
    <s v="On Hold - Deferred for future release"/>
    <d v="2017-02-07T00:00:00"/>
    <m/>
    <m/>
    <m/>
    <m/>
    <m/>
    <m/>
    <m/>
    <m/>
    <s v="Jon Follows"/>
    <m/>
    <x v="1"/>
    <m/>
    <m/>
    <m/>
    <m/>
    <m/>
    <m/>
    <m/>
    <m/>
    <m/>
    <m/>
  </r>
  <r>
    <s v="UKLP deffered"/>
    <s v="UKLP IADBI300"/>
    <x v="0"/>
    <x v="1"/>
    <s v="Unique Sites – Adding profiles"/>
    <x v="0"/>
    <s v="On Hold - Deferred for future release"/>
    <d v="2017-02-21T00:00:00"/>
    <m/>
    <m/>
    <m/>
    <m/>
    <m/>
    <m/>
    <m/>
    <m/>
    <s v="Emma Smith"/>
    <m/>
    <x v="0"/>
    <m/>
    <m/>
    <m/>
    <m/>
    <m/>
    <m/>
    <m/>
    <m/>
    <m/>
    <m/>
  </r>
  <r>
    <s v="UKLP deffered"/>
    <s v="UKLP IADBI301"/>
    <x v="0"/>
    <x v="1"/>
    <s v="Annual Production and notification of LIS-3years read "/>
    <x v="0"/>
    <s v="On Hold - Deferred for future release"/>
    <d v="2017-02-21T00:00:00"/>
    <m/>
    <m/>
    <m/>
    <m/>
    <m/>
    <m/>
    <m/>
    <m/>
    <s v="Emma Smith"/>
    <m/>
    <x v="0"/>
    <m/>
    <m/>
    <m/>
    <m/>
    <m/>
    <m/>
    <m/>
    <m/>
    <m/>
    <m/>
  </r>
  <r>
    <s v="UKLP deffered"/>
    <s v="UKLP IADBI305"/>
    <x v="0"/>
    <x v="1"/>
    <s v="Mod431 – Validations against file header and data within records"/>
    <x v="0"/>
    <s v="On Hold - Deferred for future release"/>
    <d v="2017-02-27T00:00:00"/>
    <m/>
    <m/>
    <m/>
    <m/>
    <m/>
    <m/>
    <m/>
    <m/>
    <s v="Steve Nunnington"/>
    <m/>
    <x v="3"/>
    <m/>
    <m/>
    <m/>
    <m/>
    <m/>
    <m/>
    <m/>
    <m/>
    <m/>
    <m/>
  </r>
  <r>
    <s v="UKLP deffered"/>
    <s v="UKLP IADBI306"/>
    <x v="0"/>
    <x v="1"/>
    <s v="Amend functionality to send GCC file to DMSP when Class 1 Confirmation Requests Lapse due to objection. "/>
    <x v="0"/>
    <s v="On Hold - Deferred for future release"/>
    <d v="2017-03-03T00:00:00"/>
    <m/>
    <m/>
    <m/>
    <m/>
    <m/>
    <m/>
    <m/>
    <m/>
    <s v="Linda Whitcroft"/>
    <m/>
    <x v="3"/>
    <m/>
    <m/>
    <m/>
    <m/>
    <m/>
    <m/>
    <m/>
    <m/>
    <m/>
    <m/>
  </r>
</pivotCacheRecords>
</file>

<file path=xl/pivotCache/pivotCacheRecords4.xml><?xml version="1.0" encoding="utf-8"?>
<pivotCacheRecords xmlns="http://schemas.openxmlformats.org/spreadsheetml/2006/main" xmlns:r="http://schemas.openxmlformats.org/officeDocument/2006/relationships" count="77">
  <r>
    <s v="UKLP deffered"/>
    <s v="UKLP CRDBI060"/>
    <s v="External"/>
    <x v="0"/>
    <s v="Read Validation Tolerances"/>
    <s v="System"/>
    <s v="Continous Impovement"/>
    <s v="On Hold - Deferred for future release"/>
    <d v="2014-12-24T00:00:00"/>
    <s v="Design Team Tranche 2"/>
    <s v="4.0 Settle meter point consumption "/>
    <s v="37774"/>
    <s v="4.01.01.06_x000a_Validate Meter Read Energy for the Period"/>
    <s v="432"/>
    <s v="Final Modification Report"/>
    <s v="1st June 17"/>
    <s v="UK Link"/>
    <s v="Michelle Downes"/>
    <s v="CR"/>
    <x v="0"/>
    <m/>
    <n v="2"/>
    <m/>
    <m/>
    <m/>
    <m/>
    <m/>
    <s v="Shippers"/>
    <m/>
    <m/>
    <s v="Links to MOD 432 this is a change to requirement and requires a new mod for these changes. Confirm goverence process with Dave Addison to confirm this."/>
    <m/>
    <m/>
    <s v="CRDBI060"/>
    <s v="DA to confirm - Will require a MOD?"/>
    <s v="Yes"/>
  </r>
  <r>
    <s v="UKLP deffered"/>
    <s v="UKLP CRDBI065"/>
    <s v="External"/>
    <x v="1"/>
    <s v="Correction Factor Application"/>
    <s v="System"/>
    <s v="Obligations "/>
    <s v="On Hold - Deferred for future release"/>
    <d v="2015-01-13T00:00:00"/>
    <s v="UKLP Tranche 1a"/>
    <s v="4.0 Settle meter point consumption "/>
    <n v="125172"/>
    <s v="4.03_x000a_Reconcile Supply Meter Point Energy"/>
    <s v="432"/>
    <s v="Final Modification Report"/>
    <s v="1st June 17"/>
    <s v="UKLink."/>
    <s v="Emma Smith"/>
    <s v="CR"/>
    <x v="0"/>
    <s v="4 - Low"/>
    <n v="3661"/>
    <m/>
    <m/>
    <m/>
    <m/>
    <m/>
    <s v="Shippers"/>
    <d v="2015-10-01T00:00:00"/>
    <m/>
    <s v="Existing Mod, Requirement is not currently in plan to be delivered, this needs to be delivered. _x000a_Down grading proirity - Current As-Is process still live."/>
    <m/>
    <m/>
    <s v="CRDBI065"/>
    <s v="Progress to T1"/>
    <s v="Yes"/>
  </r>
  <r>
    <s v="UKLP deffered"/>
    <s v="UKLP CRDBI071"/>
    <s v="Internal"/>
    <x v="0"/>
    <s v="Provision of Formula Year AQ"/>
    <s v="System"/>
    <s v="Continous Impovement"/>
    <s v="On Hold - Deferred for future release"/>
    <d v="2015-02-06T00:00:00"/>
    <s v="UKLP Tranche 1a"/>
    <s v="5. Invoice &amp; Collect Charges "/>
    <s v="56714"/>
    <s v="Contract - Supply Point Offer (b)"/>
    <s v="432"/>
    <s v="Final Modification Report"/>
    <s v="1st June 17"/>
    <s v="UKLink."/>
    <s v="Emma Smith"/>
    <s v="CR"/>
    <x v="1"/>
    <m/>
    <n v="3667"/>
    <m/>
    <m/>
    <m/>
    <m/>
    <m/>
    <m/>
    <d v="2017-03-01T00:00:00"/>
    <m/>
    <s v="Brand new mod required, DA to confirm can this be closed?"/>
    <m/>
    <m/>
    <s v="IADBI071"/>
    <s v="DA to confirm"/>
    <s v="Yes"/>
  </r>
  <r>
    <s v="UKLP deffered"/>
    <s v="UKLP CRDBI072"/>
    <s v="External"/>
    <x v="2"/>
    <s v="Design Gaps - Ability To Provide Missing Class 3 Reads"/>
    <s v="System"/>
    <s v="Sevice Agreement - Missed Req's"/>
    <s v="On Hold - Deferred for future release"/>
    <d v="2015-02-10T00:00:00"/>
    <s v="UKLP Tranche 1a"/>
    <s v="4.0 Settle meter point consumption "/>
    <n v="125954"/>
    <s v="4.1.2 - 2.1 _x000a_Validate SMP Controlled Data Update"/>
    <s v="432"/>
    <s v="Final Modification Report"/>
    <s v="1st June 17"/>
    <s v="UKLink."/>
    <s v="Emma Smith"/>
    <s v="SDG"/>
    <x v="0"/>
    <s v="4 - Low"/>
    <n v="3668"/>
    <m/>
    <m/>
    <m/>
    <m/>
    <m/>
    <s v="Shippers"/>
    <d v="2017-03-01T00:00:00"/>
    <m/>
    <s v="Existing Mod, Requirement is not currently in plan to be delivered, this needs to be delivered. _x000a_11/04 - Down Grading priority"/>
    <m/>
    <m/>
    <s v="IADBI072"/>
    <s v="Progress to T1"/>
    <s v="Yes"/>
  </r>
  <r>
    <s v="UKLP deffered"/>
    <s v="UKLP CRDBI073"/>
    <s v="External"/>
    <x v="0"/>
    <s v="Read Design Gaps - Missing Overide Flags In RGMA and Retro Files"/>
    <s v="System"/>
    <s v="Continous Impovement"/>
    <s v="On Hold - Deferred for future release"/>
    <d v="2015-02-10T00:00:00"/>
    <s v="UKLP Tranche 1a"/>
    <s v="2. Maintain Supply Meter Point Register "/>
    <m/>
    <s v="2.10 Manage Asset Change "/>
    <s v="432/434"/>
    <s v="Final Modification Report"/>
    <s v="2nd June 17"/>
    <s v="UKLink."/>
    <s v="Emma Smith"/>
    <s v="SDG"/>
    <x v="0"/>
    <s v="3 - Medium"/>
    <n v="3669"/>
    <m/>
    <m/>
    <m/>
    <m/>
    <m/>
    <s v="Shippers"/>
    <d v="2017-03-01T00:00:00"/>
    <m/>
    <s v="Existing Mod, Requirement is not currently in plan to be delivered, this needs to be delivered _x000a_11/04 - Down Grading priority"/>
    <m/>
    <m/>
    <s v="IADBI073"/>
    <s v="Progress to T1"/>
    <s v="Yes"/>
  </r>
  <r>
    <s v="UKLP deffered"/>
    <s v="UKLP CRDBI074"/>
    <s v="External"/>
    <x v="0"/>
    <s v="Prime and Sub Read Requests"/>
    <s v="System"/>
    <s v="Continous Impovement"/>
    <s v="On Hold - Deferred for future release"/>
    <d v="2015-02-11T00:00:00"/>
    <s v="Design Team Tranche 2"/>
    <s v="4.0 Settle meter point consumption "/>
    <m/>
    <s v="4.01 Calculate Read Supply Meter Point Energy "/>
    <s v="432"/>
    <s v="Final Modification Report"/>
    <s v="1st June 17"/>
    <s v="UKLink."/>
    <s v="Tricia Moody"/>
    <s v="CR"/>
    <x v="1"/>
    <s v="?"/>
    <n v="3670"/>
    <m/>
    <m/>
    <m/>
    <m/>
    <m/>
    <s v="Shippers and GT"/>
    <d v="2017-03-01T00:00:00"/>
    <m/>
    <s v="Monitor post go live, potential close"/>
    <m/>
    <m/>
    <s v="IADBI074"/>
    <s v="Monitor "/>
    <s v="Yes"/>
  </r>
  <r>
    <s v="UKLP deffered"/>
    <s v="UKLP IADBI080"/>
    <s v="Internal"/>
    <x v="2"/>
    <s v="Amendment to the AQ &amp;SOQ File and Field Length"/>
    <s v="System"/>
    <s v="Continous Impovement"/>
    <s v="On Hold - Deferred for future release"/>
    <d v="2015-03-24T00:00:00"/>
    <s v="Work Stream Gemini Consequential Change"/>
    <s v="5. Invoice &amp; Collect Charges "/>
    <m/>
    <m/>
    <s v="432"/>
    <s v="Final Modification Report"/>
    <s v="1st June 17"/>
    <s v="UKLink."/>
    <s v="Jo Tedd"/>
    <s v="SDG"/>
    <x v="2"/>
    <s v="3 - Medium"/>
    <n v="3676"/>
    <m/>
    <m/>
    <m/>
    <m/>
    <m/>
    <m/>
    <m/>
    <m/>
    <s v="Down Graded - Critical if occurs otherwise low priority"/>
    <m/>
    <m/>
    <s v="IADBI080 "/>
    <s v="Review if this needs to go to Gemini"/>
    <s v="No - Gemini "/>
  </r>
  <r>
    <s v="UKLP deffered"/>
    <s v="UKLP IADBI096"/>
    <s v="Internal"/>
    <x v="0"/>
    <s v="IA for strategic solution options for the GDE Offline database"/>
    <s v="System"/>
    <s v="Continous Impovement"/>
    <s v="On Hold - Deferred for future release"/>
    <d v="2015-05-15T00:00:00"/>
    <s v="SAP BW (IP &amp; DES)"/>
    <s v="4.0 Settle meter point consumption "/>
    <m/>
    <m/>
    <s v="432"/>
    <s v="Final Modification Report"/>
    <s v="1st June 17"/>
    <s v="UKLink."/>
    <s v="Lee Chambers"/>
    <s v="CR"/>
    <x v="0"/>
    <s v="4 - Low"/>
    <n v="3699"/>
    <m/>
    <m/>
    <m/>
    <m/>
    <m/>
    <m/>
    <m/>
    <m/>
    <s v="Still needed in addition to CR012_x000a_11/04 - Down Graded priority to low"/>
    <m/>
    <m/>
    <s v="IADBI096"/>
    <s v="LC confirm requires assessment from SI"/>
    <s v="No"/>
  </r>
  <r>
    <s v="UKLP deffered"/>
    <s v="UKLP IADBI109"/>
    <s v="External"/>
    <x v="0"/>
    <s v="Capability to replace a sequence of readings  "/>
    <s v="System"/>
    <s v="Continous Impovement"/>
    <s v="On Hold - Deferred for future release"/>
    <d v="2015-06-17T00:00:00"/>
    <s v="UKLP Tranche 1a"/>
    <s v="4.0 Settle meter point consumption "/>
    <m/>
    <m/>
    <s v="432"/>
    <s v="Final Modification Report"/>
    <s v="1st June 17"/>
    <s v="UKLink."/>
    <s v="Emma Smith"/>
    <s v="DFT"/>
    <x v="0"/>
    <m/>
    <n v="3732"/>
    <m/>
    <m/>
    <m/>
    <m/>
    <m/>
    <m/>
    <d v="2017-11-01T00:00:00"/>
    <m/>
    <m/>
    <m/>
    <m/>
    <s v="IADBI109"/>
    <s v="Progress to T1"/>
    <s v="Yes"/>
  </r>
  <r>
    <s v="UKLP deffered"/>
    <s v="UKLP IADBI112"/>
    <s v="External"/>
    <x v="2"/>
    <s v="Missing Key Data Item from iGT’s to Shippers (Plot Number)"/>
    <s v="System"/>
    <s v="Sevice Agreement - Missed Req's"/>
    <s v="On Hold - Deferred for future release"/>
    <d v="2015-07-07T00:00:00"/>
    <s v="IE"/>
    <s v="6. Develop &amp; Deliver Industry Change "/>
    <m/>
    <m/>
    <s v="440"/>
    <m/>
    <m/>
    <m/>
    <s v="Lee Chambers"/>
    <s v="SDG"/>
    <x v="0"/>
    <s v="?"/>
    <n v="3477"/>
    <m/>
    <s v="No"/>
    <m/>
    <m/>
    <m/>
    <s v="IGT"/>
    <d v="2017-11-01T00:00:00"/>
    <m/>
    <s v="SN to confirm whether this CR is still required in repect to cost may require a new CO"/>
    <m/>
    <m/>
    <s v="IADBI112"/>
    <s v="SN to confirm will this be funded under Nexus?"/>
    <s v="Yes"/>
  </r>
  <r>
    <s v="UKLP deffered"/>
    <s v="UKLP IADBI113"/>
    <s v="External"/>
    <x v="2"/>
    <s v="Notification of Formula Year AQ &amp; SOQ"/>
    <s v="System"/>
    <s v="Sevice Agreement - Missed Req's"/>
    <s v="On Hold - Deferred for future release"/>
    <d v="2015-07-07T00:00:00"/>
    <s v="UKLP Tranche 1a"/>
    <s v="5. Invoice &amp; Collect Charges "/>
    <m/>
    <m/>
    <s v="432"/>
    <s v="Final Modification Report"/>
    <s v="1st June 17"/>
    <s v="UKLink."/>
    <s v="Emma Smith/Susan Prosser"/>
    <s v="SDG"/>
    <x v="2"/>
    <m/>
    <n v="3747"/>
    <m/>
    <s v="No"/>
    <m/>
    <m/>
    <m/>
    <s v="Shippers"/>
    <d v="2018-03-20T00:00:00"/>
    <s v="1st Nov"/>
    <s v="this change must be deliver ASAP after Go Live, Nov 17_x000a_- it was advised by Siva we implement this change prior to November when the jobs run for the formula year AQ/SOQ in order to ensure the data gets written to the right tables in order to notify in file.  (ES)"/>
    <m/>
    <m/>
    <s v="IADBI113v2"/>
    <s v="Release 1.1 "/>
    <s v="No"/>
  </r>
  <r>
    <s v="UKLP deffered"/>
    <s v="UKLP IADBI122"/>
    <s v="External"/>
    <x v="2"/>
    <s v="PAF Indicator field inclusion on VAD and ACR files"/>
    <s v="System"/>
    <s v="Sevice Agreement - "/>
    <s v="On Hold - Deferred for future release"/>
    <d v="2015-07-28T00:00:00"/>
    <s v="CMS Consequential Change"/>
    <s v="5. Invoice &amp; Collect Charges "/>
    <m/>
    <m/>
    <s v="432"/>
    <s v="Final Modification Report"/>
    <s v="1st June 17"/>
    <s v="UKLink."/>
    <s v="Richard Cresswell"/>
    <s v="CR"/>
    <x v="1"/>
    <m/>
    <n v="3764"/>
    <m/>
    <m/>
    <m/>
    <m/>
    <m/>
    <m/>
    <d v="2017-11-01T00:00:00"/>
    <m/>
    <m/>
    <m/>
    <m/>
    <s v="IADBI122"/>
    <s v="Confirm with change is still current or superseded via a new CR"/>
    <s v="Yes"/>
  </r>
  <r>
    <s v="UKLP deffered"/>
    <s v="UKLP IADBI129"/>
    <s v="Internal"/>
    <x v="3"/>
    <s v="Meter Asset Provider Report"/>
    <s v="Report"/>
    <s v="Sevice Agreement - "/>
    <s v="On Hold - Deferred for future release"/>
    <d v="2015-08-24T00:00:00"/>
    <s v="Customer and Contracts team – Industry Engagement"/>
    <s v="4.0 Settle meter point consumption "/>
    <m/>
    <m/>
    <s v="432"/>
    <s v="Final Modification Report"/>
    <s v="1st June 17"/>
    <s v="UKLink."/>
    <s v="Fiona Mills"/>
    <s v="CR"/>
    <x v="3"/>
    <m/>
    <n v="3811"/>
    <m/>
    <m/>
    <m/>
    <m/>
    <m/>
    <s v="Shippers and MAF Report"/>
    <d v="2017-11-01T00:00:00"/>
    <m/>
    <m/>
    <m/>
    <m/>
    <s v="IADBI129"/>
    <s v="BICC BAU Delivery"/>
    <s v="Yes"/>
  </r>
  <r>
    <s v="UKLP deffered"/>
    <s v="UKLP IADBI134v2"/>
    <s v="Internal"/>
    <x v="0"/>
    <s v="AQ Consumption history that holds a USRV period (old-world) &amp; Consumption history that hold a faulty period (new world)"/>
    <s v="System"/>
    <s v="Continous Impovement"/>
    <s v="On Hold - Deferred for future release"/>
    <d v="2015-09-18T00:00:00"/>
    <s v="Data Acceptance(LPGs, iGTs &amp; US)"/>
    <s v="4.0 Settle meter point consumption "/>
    <m/>
    <m/>
    <s v="432"/>
    <s v="Final Modification Report"/>
    <s v="1st June 17"/>
    <s v="UKLink."/>
    <s v="Susan Prosser"/>
    <s v="CR"/>
    <x v="3"/>
    <m/>
    <n v="3866"/>
    <m/>
    <s v="No"/>
    <m/>
    <m/>
    <s v="Yes"/>
    <s v="Shippers"/>
    <d v="2017-06-01T00:00:00"/>
    <m/>
    <s v="Monitor post go live, potential close"/>
    <m/>
    <m/>
    <s v="IADBI134v2"/>
    <s v="Monitor "/>
    <s v="Yes"/>
  </r>
  <r>
    <s v="UKLP deffered"/>
    <s v="UKLP IADBI136"/>
    <s v="External"/>
    <x v="2"/>
    <s v="Notification of Twin streams that have calculated an AQ or W/C ( T04, S91 &amp; T50)"/>
    <s v="System"/>
    <s v="Sevice Agreement - Missed Req's"/>
    <s v="On Hold - Deferred for future release"/>
    <d v="2015-09-18T00:00:00"/>
    <s v="Data Acceptance(LPGs, iGTs &amp; US)"/>
    <s v="5. Invoice &amp; Collect Charges "/>
    <m/>
    <m/>
    <s v="432"/>
    <s v="Final Modification Report"/>
    <s v="1st June 17"/>
    <s v="UKLink."/>
    <s v="Susan Prosser"/>
    <s v="SDG"/>
    <x v="3"/>
    <m/>
    <n v="3868"/>
    <m/>
    <s v="Yes"/>
    <s v="Monthly"/>
    <s v="1 Day"/>
    <s v="Workaround send email on attributes, confirmation needed on how this will be done"/>
    <s v="Shippers"/>
    <d v="2017-06-01T00:00:00"/>
    <m/>
    <m/>
    <m/>
    <m/>
    <s v="IADBI136"/>
    <s v="Progress to T1"/>
    <s v="Yes"/>
  </r>
  <r>
    <s v="UKLP deffered"/>
    <s v="UKLP IADBI137"/>
    <s v="Internal"/>
    <x v="0"/>
    <s v="CUN being issued downstream"/>
    <s v="System"/>
    <s v="Sevice Agreement - "/>
    <s v="On Hold - Deferred for future release"/>
    <d v="2015-09-18T00:00:00"/>
    <s v="Data Acceptance(LPGs, iGTs &amp; US)"/>
    <m/>
    <m/>
    <m/>
    <s v="432"/>
    <s v="Final Modification Report"/>
    <s v="1st June 17"/>
    <s v="UKLink."/>
    <s v="Susan Prosser"/>
    <s v="SDG"/>
    <x v="3"/>
    <m/>
    <n v="3869"/>
    <m/>
    <s v="Yes"/>
    <m/>
    <m/>
    <s v="Yes, Monitor use, may need to be closed"/>
    <s v="IGT"/>
    <d v="2017-06-01T00:00:00"/>
    <m/>
    <s v="Monitor post go live, potential close. Extremely chance of happening "/>
    <m/>
    <m/>
    <s v="IADBI137_IA"/>
    <s v="Monitor "/>
    <s v="No"/>
  </r>
  <r>
    <s v="UKLP deffered"/>
    <s v="UKLP IADBI140"/>
    <s v="Internal"/>
    <x v="0"/>
    <s v=".DUP &amp; .DUS file type registration in AMT"/>
    <s v="System"/>
    <s v="Sevice Agreement - Missed Req's"/>
    <s v="On Hold - Deferred for future release"/>
    <d v="2015-09-30T00:00:00"/>
    <s v="Business Requirements &amp; TraceabilityBusiness"/>
    <m/>
    <m/>
    <m/>
    <s v="n/a"/>
    <s v="n/a"/>
    <s v="n/a"/>
    <m/>
    <s v="Kiran Kumar"/>
    <s v="SDG"/>
    <x v="1"/>
    <m/>
    <n v="3877"/>
    <m/>
    <s v="Yes"/>
    <s v="Adhoc"/>
    <s v="3 hours"/>
    <s v="where a duplicate invoice is requested, send the duplicate via email / paper copy (invoice only not supporting info ?)"/>
    <s v="Shippers"/>
    <d v="2016-10-31T00:00:00"/>
    <m/>
    <m/>
    <m/>
    <m/>
    <s v="IADBI140"/>
    <s v="Progress to T1"/>
    <s v="Yes"/>
  </r>
  <r>
    <s v="UKLP deffered"/>
    <s v="UKLP IADBI142"/>
    <s v="External"/>
    <x v="0"/>
    <s v="Change to NTS files .DDU .DDS &amp; .CPM"/>
    <s v="System"/>
    <s v="Continous Impovement"/>
    <s v="On Hold - Deferred for future release"/>
    <d v="2015-10-05T00:00:00"/>
    <s v="Dave Turpin"/>
    <m/>
    <m/>
    <m/>
    <s v="n/a"/>
    <s v="n/a"/>
    <s v="n/a"/>
    <s v="SAP"/>
    <s v="Dave Turpin"/>
    <s v="CR"/>
    <x v="2"/>
    <s v="?"/>
    <n v="3879"/>
    <s v="New Req"/>
    <m/>
    <m/>
    <m/>
    <m/>
    <s v="NTS"/>
    <d v="2017-06-01T00:00:00"/>
    <s v="?"/>
    <s v="Group with 147, high volume/performance"/>
    <m/>
    <m/>
    <s v="IADBI142"/>
    <s v="Purpose for R1.1"/>
    <s v="No"/>
  </r>
  <r>
    <s v="UKLP deffered"/>
    <s v="UKLP IADBI147"/>
    <s v="External"/>
    <x v="0"/>
    <s v="DDS/DDU  file amendment"/>
    <s v="System"/>
    <s v="Continous Impovement"/>
    <s v="On Hold - Deferred for future release"/>
    <d v="2015-10-14T00:00:00"/>
    <s v="Distribution Networks"/>
    <m/>
    <m/>
    <m/>
    <s v="n/a"/>
    <s v="n/a"/>
    <s v="n/a"/>
    <m/>
    <s v="Dave Turpin"/>
    <s v="CR"/>
    <x v="2"/>
    <s v="?"/>
    <n v="3887"/>
    <m/>
    <s v="Yes"/>
    <m/>
    <m/>
    <m/>
    <s v="NTS and Shippers"/>
    <d v="2017-06-01T00:00:00"/>
    <s v="?"/>
    <s v="Group with 142 high volume/performance_x000a_12/04 - we have under increasing pressure from NTS to make the required changes to the DDU/DDS files (I think there is also a secondary change for DDS/DDU that we might want to consider at the same time) (ES)."/>
    <m/>
    <m/>
    <s v="IADBI147"/>
    <s v="Release 1.1 "/>
    <s v="No"/>
  </r>
  <r>
    <s v="UKLP deffered"/>
    <s v="UKLP IADBI149"/>
    <s v="Internal"/>
    <x v="0"/>
    <s v="Consumption adjustment flat profile process"/>
    <s v="System"/>
    <s v="Continous Impovement"/>
    <s v="On Hold - Deferred for future release"/>
    <d v="2015-10-15T00:00:00"/>
    <s v="UAT ExecutionUAT Execution"/>
    <s v="4.0 Settle meter point consumption "/>
    <m/>
    <m/>
    <s v="432"/>
    <s v="Final Modification Report"/>
    <s v="1st June 17"/>
    <s v="UKLink."/>
    <s v="Karen Marklew"/>
    <s v="DFT_x000a_(6704)"/>
    <x v="3"/>
    <m/>
    <n v="3889"/>
    <m/>
    <m/>
    <m/>
    <m/>
    <m/>
    <s v="Shippers"/>
    <d v="2016-10-01T00:00:00"/>
    <m/>
    <s v="Monitor post go live, potential close"/>
    <m/>
    <m/>
    <s v="IADBI149"/>
    <s v="Monitor "/>
    <s v="No"/>
  </r>
  <r>
    <s v="UKLP deffered"/>
    <s v="UKLP IADBI152"/>
    <s v="Internal"/>
    <x v="0"/>
    <s v="Change to processing ONJOB/ONUPD where existence of a Read marked Suspect as one of the latest activities "/>
    <s v="System"/>
    <s v="Continous Impovement"/>
    <s v="On Hold - Deferred for future release"/>
    <d v="2015-11-06T00:00:00"/>
    <s v="Retrospective ADesign of Retro solution/Retro"/>
    <m/>
    <m/>
    <m/>
    <s v="432"/>
    <s v="Final Modification Report"/>
    <s v="1st June 17"/>
    <s v="UKLink."/>
    <s v="Emma Smith"/>
    <s v="SDG"/>
    <x v="3"/>
    <m/>
    <n v="3892"/>
    <m/>
    <m/>
    <m/>
    <m/>
    <m/>
    <m/>
    <d v="2016-06-01T00:00:00"/>
    <m/>
    <s v="Directly linked to Retro"/>
    <m/>
    <m/>
    <s v="IADBI152"/>
    <s v="Progress to T1"/>
    <s v="Yes"/>
  </r>
  <r>
    <s v="UKLP deffered"/>
    <s v="UKLP IADBI154"/>
    <s v="Internal"/>
    <x v="3"/>
    <s v="Retro Updates - Suspecting Reads following Asset Attribute Update"/>
    <s v="System"/>
    <s v="Sevice Agreement - Missed Req's"/>
    <s v="On Hold - Deferred for future release"/>
    <d v="2015-11-13T00:00:00"/>
    <s v="UKLP Tranche 1a"/>
    <s v="2. Maintain Supply Meter Point Register "/>
    <m/>
    <s v="2.10 Manage Asset Change "/>
    <s v="435"/>
    <s v="Closed"/>
    <m/>
    <m/>
    <s v="Emma Smith"/>
    <s v="CR"/>
    <x v="3"/>
    <m/>
    <n v="3872"/>
    <m/>
    <m/>
    <m/>
    <m/>
    <m/>
    <m/>
    <d v="2016-10-01T00:00:00"/>
    <m/>
    <s v="Directly linked to Retro"/>
    <m/>
    <m/>
    <s v="IADBI154"/>
    <s v="Progress to T1"/>
    <s v="Yes"/>
  </r>
  <r>
    <s v="UKLP deffered"/>
    <s v="UKLP IADBI155"/>
    <s v="Internal"/>
    <x v="3"/>
    <s v="Retro Updates - Notifying of Suspect Reads"/>
    <s v="System"/>
    <s v="Sevice Agreement - Missed Req's"/>
    <s v="On Hold - Deferred for future release"/>
    <d v="2015-11-13T00:00:00"/>
    <s v="UKLP Tranche 1a"/>
    <s v="2. Maintain Supply Meter Point Register "/>
    <m/>
    <s v="2.10 Manage Asset Change "/>
    <s v="435"/>
    <s v="Closed"/>
    <m/>
    <m/>
    <s v="Emma Smith"/>
    <s v="CR"/>
    <x v="3"/>
    <m/>
    <n v="3873"/>
    <s v="Already in scope"/>
    <m/>
    <m/>
    <m/>
    <m/>
    <m/>
    <d v="2017-06-01T00:00:00"/>
    <m/>
    <s v="Directly linked to Retro"/>
    <m/>
    <m/>
    <s v="IADBI155"/>
    <s v="Progress to T1"/>
    <s v="Yes"/>
  </r>
  <r>
    <s v="UKLP deffered"/>
    <s v="UKLP IADBI157"/>
    <s v="Internal"/>
    <x v="0"/>
    <s v="AMT Validation for No Such File Type"/>
    <s v="System"/>
    <s v="Continous Impovement"/>
    <s v="On Hold - Deferred for future release"/>
    <d v="2015-11-23T00:00:00"/>
    <s v="Service Introduction &amp; Service Management"/>
    <m/>
    <m/>
    <m/>
    <s v="n/a"/>
    <s v="n/a"/>
    <s v="n/a"/>
    <m/>
    <s v="Dean Johnson"/>
    <s v="SDG"/>
    <x v="3"/>
    <m/>
    <n v="3889"/>
    <m/>
    <s v="Yes"/>
    <m/>
    <m/>
    <s v="Monitor use"/>
    <s v="All"/>
    <d v="2016-02-01T00:00:00"/>
    <m/>
    <s v="Monitor post go live, potential close"/>
    <m/>
    <m/>
    <s v="IADBI157"/>
    <s v="Monitor "/>
    <s v="Yes"/>
  </r>
  <r>
    <s v="UKLP deffered"/>
    <s v="UKLP IADBI159"/>
    <s v="Internal"/>
    <x v="0"/>
    <s v="Document Archival in ILM"/>
    <s v="System"/>
    <s v="Sevice Agreement - "/>
    <s v="On Hold - Deferred for future release"/>
    <d v="2015-11-26T00:00:00"/>
    <s v="Padmini Duvvuri"/>
    <m/>
    <m/>
    <m/>
    <s v="432"/>
    <s v="Final Modification Report"/>
    <s v="1st June 17"/>
    <s v="UKLink."/>
    <s v="Max Pemberton"/>
    <s v="CR"/>
    <x v="4"/>
    <m/>
    <n v="3910"/>
    <m/>
    <m/>
    <m/>
    <m/>
    <m/>
    <m/>
    <d v="2017-03-01T00:00:00"/>
    <m/>
    <s v="Priority after go live"/>
    <m/>
    <m/>
    <s v="IADBI159"/>
    <s v="Release 1.1 "/>
    <s v="No"/>
  </r>
  <r>
    <s v="UKLP deffered"/>
    <s v="UKLP IADBI162"/>
    <s v="Internal"/>
    <x v="3"/>
    <s v="Addition of Daily LDZ Unidentified Gas (UG) to National Grid Operational Data Services"/>
    <s v="System"/>
    <s v="New Requirment "/>
    <s v="On Hold - Deferred for future release"/>
    <d v="2015-12-17T00:00:00"/>
    <s v="Customer Requirement"/>
    <m/>
    <m/>
    <m/>
    <s v="432"/>
    <s v="Final Modification Report"/>
    <s v="1st June 17"/>
    <s v="UKLink."/>
    <s v="Fiona Cottam"/>
    <s v="SDG"/>
    <x v="2"/>
    <m/>
    <n v="0"/>
    <m/>
    <m/>
    <m/>
    <m/>
    <s v="No Workaround needed"/>
    <m/>
    <d v="2017-06-01T00:00:00"/>
    <m/>
    <m/>
    <m/>
    <m/>
    <s v="IADBI162"/>
    <s v="Progress to T1"/>
    <s v="No - transmissions only"/>
  </r>
  <r>
    <s v="UKLP deffered"/>
    <s v="UKLP IADBI168"/>
    <s v="Internal"/>
    <x v="0"/>
    <s v="CMS Billing Template Class Change Adjsutment Crossover  "/>
    <s v="System"/>
    <s v="Defect"/>
    <s v="On Hold - Deferred for future release"/>
    <d v="2016-01-18T00:00:00"/>
    <s v="Business Acceptance Service"/>
    <s v="5. Invoice &amp; Collect Charges "/>
    <m/>
    <m/>
    <s v="432"/>
    <s v="Final Modification Report"/>
    <s v="1st June 17"/>
    <s v="UKLink."/>
    <s v="Emma Lyndon"/>
    <s v="CR"/>
    <x v="0"/>
    <m/>
    <m/>
    <m/>
    <s v="Yes"/>
    <s v="Daily"/>
    <m/>
    <s v="Workaround is training for new world"/>
    <m/>
    <d v="2017-06-01T00:00:00"/>
    <m/>
    <m/>
    <m/>
    <m/>
    <s v="IADBI168"/>
    <s v="Progress to T1"/>
    <s v="No - transmissions only"/>
  </r>
  <r>
    <s v="UKLP deffered"/>
    <s v="UKLP IADBI187"/>
    <s v="Internal"/>
    <x v="3"/>
    <s v="Siemens Supplier ID Report  "/>
    <s v="Report"/>
    <s v="New Requirment "/>
    <s v="On Hold - Deferred for future release"/>
    <d v="2016-04-13T00:00:00"/>
    <s v="Customer and Contracts team (commercial report)"/>
    <m/>
    <m/>
    <m/>
    <s v="432"/>
    <s v="Final Modification Report"/>
    <s v="1st June 17"/>
    <s v="UKLink."/>
    <s v="Fiona Mills"/>
    <m/>
    <x v="5"/>
    <m/>
    <m/>
    <m/>
    <m/>
    <m/>
    <m/>
    <m/>
    <s v="Shippers"/>
    <m/>
    <m/>
    <m/>
    <m/>
    <m/>
    <s v="IADBI187"/>
    <s v="BICC BAU Delivery"/>
    <s v="Yes"/>
  </r>
  <r>
    <s v="UKLP deffered"/>
    <s v="UKLP IADBI189"/>
    <s v="Internal"/>
    <x v="3"/>
    <s v="Transfer reading following a Retro update"/>
    <s v="System"/>
    <s v="New Requirment "/>
    <s v="On Hold - Deferred for future release"/>
    <d v="2016-04-20T00:00:00"/>
    <s v="UKLP Tranche 1a"/>
    <s v="2. Maintain Supply Meter Point Register "/>
    <m/>
    <s v="2.10 Manage Asset Change "/>
    <s v="435"/>
    <s v="Closed"/>
    <m/>
    <m/>
    <s v="Emma Smith"/>
    <m/>
    <x v="3"/>
    <m/>
    <m/>
    <m/>
    <m/>
    <m/>
    <m/>
    <m/>
    <m/>
    <m/>
    <m/>
    <s v="Directly linked to Retro"/>
    <m/>
    <m/>
    <s v="IADBI189"/>
    <s v="Progress to T1"/>
    <s v="Yes"/>
  </r>
  <r>
    <s v="UKLP deffered"/>
    <s v="UKLP IADBI190"/>
    <s v="Internal"/>
    <x v="0"/>
    <s v="MNO DVD Validation Tool"/>
    <s v="System"/>
    <s v="New Requirment "/>
    <s v="On Hold - Deferred for future release"/>
    <d v="2016-04-21T00:00:00"/>
    <s v="Work Stream / Delivery Tower / Portfolio"/>
    <m/>
    <m/>
    <m/>
    <s v="432"/>
    <s v="Final Modification Report"/>
    <s v="1st June 17"/>
    <s v="UKLink."/>
    <s v="Andrea Davis"/>
    <m/>
    <x v="0"/>
    <m/>
    <m/>
    <m/>
    <m/>
    <m/>
    <m/>
    <m/>
    <m/>
    <m/>
    <m/>
    <m/>
    <m/>
    <m/>
    <s v="IADBI190"/>
    <s v="Progress to T1"/>
    <s v="No "/>
  </r>
  <r>
    <s v="UKLP deffered"/>
    <s v="UKLP IADBI194"/>
    <s v="External"/>
    <x v="3"/>
    <s v="Billing History by all NTS capacity / commodity related charges (from Nexus implementation onwards) "/>
    <s v="Report"/>
    <s v="Sevice Agreement - "/>
    <s v="On Hold - Deferred for future release"/>
    <d v="2016-04-28T00:00:00"/>
    <s v="Beverley Viney (National Grid Tranmission Network)"/>
    <s v="5. Invoice &amp; Collect Charges "/>
    <m/>
    <m/>
    <s v="432"/>
    <s v="Final Modification Report"/>
    <s v="1st June 17"/>
    <s v="UKLink."/>
    <s v="Lorraine Cave"/>
    <m/>
    <x v="0"/>
    <m/>
    <m/>
    <m/>
    <m/>
    <m/>
    <m/>
    <m/>
    <m/>
    <m/>
    <m/>
    <s v="The first extract of this was delivered by Gemini/ME team. The data is from Gemini source system, the same extract will need to be run for this, Darran Dredge will have more information on this"/>
    <m/>
    <m/>
    <s v="IADBI194"/>
    <s v="Darran Dredge to confirm"/>
    <s v="Yes"/>
  </r>
  <r>
    <s v="UKLP deffered"/>
    <s v="UKLP IADBI197"/>
    <s v="Internal"/>
    <x v="3"/>
    <s v="Addition of New fields from CMS being available in BW/IP reporting environment  "/>
    <s v="System"/>
    <s v="New Requirment "/>
    <s v="On Hold - Deferred for future release"/>
    <d v="2016-04-29T00:00:00"/>
    <s v="Business Acceptance Service"/>
    <m/>
    <m/>
    <m/>
    <s v="432"/>
    <s v="Final Modification Report"/>
    <s v="1st June 17"/>
    <s v="UKLink."/>
    <s v="Emma Lyndon"/>
    <m/>
    <x v="0"/>
    <m/>
    <m/>
    <m/>
    <m/>
    <m/>
    <m/>
    <m/>
    <m/>
    <m/>
    <m/>
    <s v="check with Lee C"/>
    <m/>
    <m/>
    <s v="IADBI197"/>
    <s v="LC to confirm"/>
    <s v="No"/>
  </r>
  <r>
    <s v="UKLP deffered"/>
    <s v="UKLP IADBI198"/>
    <s v="Internal"/>
    <x v="0"/>
    <s v="Ability to submit a read taken at meter inspection with meter inspection update"/>
    <s v="System"/>
    <s v="Sevice Agreement - Missed Req's"/>
    <s v="On Hold - Deferred for future release"/>
    <d v="2016-04-29T00:00:00"/>
    <s v="UKLP Tranche 1a"/>
    <s v="4.0 Settle meter point consumption "/>
    <m/>
    <m/>
    <s v="432"/>
    <s v="Final Modification Report"/>
    <s v="1st June 17"/>
    <s v="UKLink."/>
    <s v="Dean Johnson"/>
    <m/>
    <x v="3"/>
    <m/>
    <m/>
    <m/>
    <m/>
    <m/>
    <m/>
    <m/>
    <s v="Shippers"/>
    <m/>
    <m/>
    <s v="Existing Mod, Requirement is not currently in plan to be delivered, this needs to be delivered"/>
    <m/>
    <m/>
    <s v="IADBI198"/>
    <s v="Progress to T1"/>
    <s v="Yes"/>
  </r>
  <r>
    <s v="UKLP deffered"/>
    <s v="UKLP IADBI202"/>
    <s v="Internal"/>
    <x v="0"/>
    <s v="Reads failing market breaker tolerance to be accepted for correct date following AQ Correction"/>
    <s v="System"/>
    <s v="New Requirment "/>
    <s v="On Hold - Deferred for future release"/>
    <d v="2016-05-04T00:00:00"/>
    <s v="UKLP Tranche 1a"/>
    <s v="5. Invoice &amp; Collect Charges "/>
    <m/>
    <m/>
    <s v="432"/>
    <s v="Final Modification Report"/>
    <s v="1st June 17"/>
    <s v="UKLink."/>
    <s v="Emma Smith"/>
    <m/>
    <x v="0"/>
    <m/>
    <m/>
    <m/>
    <m/>
    <m/>
    <m/>
    <s v="No Workaround needed"/>
    <s v="Shippers"/>
    <m/>
    <m/>
    <s v="Misinterpreted requirement"/>
    <m/>
    <m/>
    <s v="IADBI202"/>
    <s v="Progress to T1"/>
    <s v="Yes"/>
  </r>
  <r>
    <s v="UKLP deffered"/>
    <s v="UKLP IADBI203"/>
    <s v="Internal"/>
    <x v="0"/>
    <s v="Amendment to U82 record to include the revised NTS optional tariff rate"/>
    <s v="System"/>
    <s v="New Requirment "/>
    <s v="On Hold - Deferred for future release"/>
    <d v="2016-05-04T00:00:00"/>
    <s v="UKLP Tranche 1a"/>
    <m/>
    <m/>
    <m/>
    <s v="432"/>
    <s v="Final Modification Report"/>
    <s v="1st June 17"/>
    <s v="UKLink."/>
    <s v="Emma Smith"/>
    <m/>
    <x v="3"/>
    <m/>
    <m/>
    <m/>
    <s v="Yes"/>
    <m/>
    <m/>
    <s v="Look to prioritise delivery"/>
    <s v="Shippers"/>
    <m/>
    <m/>
    <m/>
    <m/>
    <m/>
    <s v="IADBI203"/>
    <s v="Progress to T1"/>
    <s v="Yes"/>
  </r>
  <r>
    <s v="UKLP deffered"/>
    <s v="UKLP IADBI221"/>
    <s v="External"/>
    <x v="2"/>
    <s v="SAP BW Report for Mod534 Offline Database"/>
    <s v="Report"/>
    <s v="New Requirment "/>
    <s v="On Hold - Deferred for future release"/>
    <d v="2016-06-09T00:00:00"/>
    <s v="ASA Projects"/>
    <m/>
    <m/>
    <m/>
    <s v="534"/>
    <m/>
    <d v="2016-07-08T00:00:00"/>
    <s v="SAP BW – Universe Configuration Change and Report Build."/>
    <s v="Darren Dredge"/>
    <m/>
    <x v="0"/>
    <m/>
    <m/>
    <m/>
    <m/>
    <m/>
    <m/>
    <m/>
    <m/>
    <m/>
    <m/>
    <m/>
    <s v="Yes"/>
    <m/>
    <m/>
    <s v="BICC BAU Delivery"/>
    <s v="Yes"/>
  </r>
  <r>
    <s v="UKLP deffered"/>
    <s v="UKLP IADBI222v3"/>
    <s v="Internal"/>
    <x v="2"/>
    <s v="TRAS Tip-off Hotline Data Provision – Enduring Solution"/>
    <s v="Report"/>
    <s v="New Requirment "/>
    <s v="On Hold - Deferred for future release"/>
    <d v="2016-06-10T00:00:00"/>
    <s v="There are three industry changes supporting this:_x000a_ UNC Modification 0584 and 0574_x000a_ SPAA CP16/325 _x000a_ COR3995_x000a_"/>
    <m/>
    <m/>
    <m/>
    <s v="432"/>
    <s v="Final Modification Report"/>
    <s v="1st June 17"/>
    <s v="UKLink."/>
    <s v="Lorraine Cave"/>
    <m/>
    <x v="0"/>
    <m/>
    <m/>
    <m/>
    <m/>
    <m/>
    <m/>
    <s v="No Workaround needed"/>
    <m/>
    <s v="Nov 16"/>
    <m/>
    <m/>
    <m/>
    <m/>
    <s v="IADBI222v3"/>
    <s v="BICC BAU Delivery"/>
    <s v="Yes"/>
  </r>
  <r>
    <s v="UKLP deffered"/>
    <s v="UKLP IADBI223"/>
    <s v="Internal"/>
    <x v="0"/>
    <s v="Allow for a capacity revision on a Seasonally Large Supply Point"/>
    <s v="System"/>
    <s v="Sevice Agreement - Missed Req's"/>
    <s v="On Hold - Deferred for future release"/>
    <d v="2016-06-16T00:00:00"/>
    <s v="UKLP Tranche 1a"/>
    <m/>
    <m/>
    <m/>
    <s v="432"/>
    <s v="Final Modification Report"/>
    <s v="1st June 17"/>
    <s v="UKLink."/>
    <s v="Emma Smith"/>
    <m/>
    <x v="1"/>
    <m/>
    <m/>
    <m/>
    <s v="No"/>
    <m/>
    <m/>
    <m/>
    <s v="Shippers"/>
    <s v="no"/>
    <m/>
    <m/>
    <m/>
    <m/>
    <s v="IADBI223"/>
    <s v="Progress to T1"/>
    <s v="No"/>
  </r>
  <r>
    <s v="UKLP deffered"/>
    <s v="UKLP IADBI225"/>
    <s v="Internal"/>
    <x v="0"/>
    <s v="Change number of occurances for K13 record for SSMP’s"/>
    <s v="System"/>
    <s v="New Requirment "/>
    <s v="On Hold - Deferred for future release"/>
    <d v="2016-06-21T00:00:00"/>
    <s v="UKLP Tranche 1a"/>
    <m/>
    <m/>
    <m/>
    <s v="432"/>
    <s v="Final Modification Report"/>
    <s v="1st June 17"/>
    <s v="UKLink."/>
    <s v="Dean Johnson"/>
    <m/>
    <x v="3"/>
    <m/>
    <m/>
    <m/>
    <s v="Yes"/>
    <m/>
    <m/>
    <s v="need process to send details of shippers on the site, recommend email"/>
    <s v="Shippers"/>
    <m/>
    <m/>
    <s v="unique sites, where there is a shared site for  more than one shipper, confirmation and nomination information can not be sent - related to the TRF file"/>
    <m/>
    <m/>
    <s v="IADBI225"/>
    <s v="Progress to T1"/>
    <s v="Yes"/>
  </r>
  <r>
    <s v="UKLP deffered"/>
    <s v="UKLP IADBI226"/>
    <s v="Internal"/>
    <x v="0"/>
    <s v="Provide the DMSP with the AQ in the O13 record on the GCC file"/>
    <s v="System"/>
    <s v="New Requirment "/>
    <s v="On Hold - Deferred for future release"/>
    <d v="2016-06-24T00:00:00"/>
    <s v="UKLP Tranche 1a"/>
    <s v="5. Invoice &amp; Collect Charges "/>
    <m/>
    <m/>
    <s v="n/a"/>
    <m/>
    <m/>
    <m/>
    <m/>
    <m/>
    <x v="0"/>
    <m/>
    <m/>
    <m/>
    <s v="Yes"/>
    <m/>
    <m/>
    <s v="reqt to provide 2 reports to the DMSPs; 1) with their MPRN &amp; AQ information on a monthly basis; 2) with their MPRN &amp; [ratcheted] SOQ information on a weekly basis"/>
    <m/>
    <m/>
    <m/>
    <m/>
    <m/>
    <m/>
    <s v="IADBI226"/>
    <s v="Progress to T1"/>
    <s v="No"/>
  </r>
  <r>
    <s v="UKLP deffered"/>
    <s v="UKLP IADBI233"/>
    <s v="External"/>
    <x v="2"/>
    <s v="Contact Titles – Nullified data – functional change"/>
    <s v="System"/>
    <s v="New Requirment "/>
    <s v="On Hold - Deferred for future release"/>
    <d v="2016-07-19T00:00:00"/>
    <s v="David Addison"/>
    <m/>
    <m/>
    <m/>
    <s v="432"/>
    <s v="Final Modification Report"/>
    <s v="1st June 17"/>
    <s v="SAP ISU_x000a_SAP BW"/>
    <s v="David Addison"/>
    <m/>
    <x v="1"/>
    <m/>
    <m/>
    <m/>
    <m/>
    <m/>
    <m/>
    <m/>
    <m/>
    <m/>
    <m/>
    <s v="BW Impact"/>
    <m/>
    <m/>
    <s v="IADBI233"/>
    <s v="Progress to T1"/>
    <s v="Yes"/>
  </r>
  <r>
    <s v="UKLP deffered"/>
    <s v="UKLP IADBI244"/>
    <s v="External"/>
    <x v="3"/>
    <s v="GDE Cashout – Daily Curtailment Volume (DCV) for Daily Metered sites "/>
    <s v="System"/>
    <s v="New Requirment "/>
    <s v="On Hold - Deferred for future release"/>
    <d v="2016-08-04T00:00:00"/>
    <s v="ASA Projects"/>
    <s v="4.0 Settle meter point consumption "/>
    <m/>
    <m/>
    <s v="432"/>
    <s v="Final Modification Report"/>
    <s v="1st June 17"/>
    <s v="SAP BW"/>
    <s v="Lorraine Cave"/>
    <m/>
    <x v="3"/>
    <m/>
    <m/>
    <m/>
    <s v="Yes"/>
    <m/>
    <m/>
    <m/>
    <m/>
    <m/>
    <m/>
    <s v="Check with LC"/>
    <m/>
    <m/>
    <s v="IADBI244"/>
    <s v="LC to confirm"/>
    <s v="Don’t Know"/>
  </r>
  <r>
    <s v="UKLP deffered"/>
    <s v="UKLP IADBI246"/>
    <s v="External"/>
    <x v="2"/>
    <s v="Npower MPRN Information report"/>
    <s v="System"/>
    <s v="New Requirment "/>
    <s v="On Hold - Deferred for future release"/>
    <d v="2016-08-04T00:00:00"/>
    <s v="Portfolio"/>
    <m/>
    <m/>
    <m/>
    <s v="432"/>
    <s v="Final Modification Report"/>
    <s v="1st June 17"/>
    <s v="UKLink."/>
    <s v="Dave Turpin"/>
    <m/>
    <x v="1"/>
    <m/>
    <m/>
    <m/>
    <m/>
    <m/>
    <m/>
    <m/>
    <m/>
    <m/>
    <m/>
    <m/>
    <m/>
    <m/>
    <s v="IADBI246"/>
    <s v="Progress to T1"/>
    <s v="No"/>
  </r>
  <r>
    <s v="UKLP deffered"/>
    <s v="UKLP IADBI249"/>
    <s v="External"/>
    <x v="3"/>
    <s v="New Vulnerable Customer Needs codes"/>
    <s v="System"/>
    <s v="New Requirment "/>
    <s v="On Hold - Deferred for future release"/>
    <d v="2016-08-05T00:00:00"/>
    <s v="External "/>
    <m/>
    <m/>
    <m/>
    <s v="432"/>
    <s v="Final Modification Report"/>
    <s v="1st June 17"/>
    <s v="AMT, PO, SAP ISU"/>
    <s v="Steve Nunnington"/>
    <m/>
    <x v="2"/>
    <m/>
    <m/>
    <m/>
    <m/>
    <m/>
    <m/>
    <m/>
    <m/>
    <m/>
    <m/>
    <s v="agreed to implement by November 17"/>
    <m/>
    <m/>
    <s v="IADBI249v2"/>
    <s v="Release 1.1 "/>
    <s v="No"/>
  </r>
  <r>
    <s v="UKLP deffered"/>
    <s v="UKLP IADBI251"/>
    <s v="External"/>
    <x v="3"/>
    <s v="Reports required under UNC TPD V16.1 in Nexus (reports required by Mod 520A)"/>
    <s v="System"/>
    <s v="Obligations "/>
    <s v="On Hold - Deferred for future release"/>
    <d v="2016-08-12T00:00:00"/>
    <s v="External - Reporting "/>
    <m/>
    <m/>
    <m/>
    <s v="520A"/>
    <s v="Issued to consultation"/>
    <s v="Post Project Nexus Implementation"/>
    <m/>
    <s v="Steve Nunnington"/>
    <m/>
    <x v="3"/>
    <m/>
    <m/>
    <m/>
    <m/>
    <m/>
    <m/>
    <m/>
    <m/>
    <m/>
    <m/>
    <s v="Check with SN"/>
    <m/>
    <m/>
    <s v="IADBI251"/>
    <s v="SN to confirm"/>
    <s v="Yes"/>
  </r>
  <r>
    <s v="UKLP deffered"/>
    <s v="UKLP IADBI256"/>
    <s v="Internal"/>
    <x v="0"/>
    <s v="NDM Twin Stream Read Validation "/>
    <s v="System"/>
    <s v="Sevice Agreement - Missed Req's"/>
    <s v="On Hold - Deferred for future release"/>
    <d v="2016-09-09T00:00:00"/>
    <s v="UKLP Tranche 1a"/>
    <m/>
    <m/>
    <m/>
    <s v="432"/>
    <s v="Final Modification Report"/>
    <s v="1st June 17"/>
    <s v="UKLink."/>
    <m/>
    <m/>
    <x v="0"/>
    <m/>
    <m/>
    <m/>
    <m/>
    <m/>
    <m/>
    <m/>
    <m/>
    <m/>
    <m/>
    <m/>
    <m/>
    <m/>
    <s v="IADBI256"/>
    <s v="Progress to T1"/>
    <s v="Yes"/>
  </r>
  <r>
    <s v="UKLP deffered"/>
    <s v="UKLP IADBI257"/>
    <s v="Internal"/>
    <x v="2"/>
    <s v="Class 1 validation errors (NTS/telemetered/CSO sites)"/>
    <s v="System"/>
    <s v="Sevice Agreement - Missed Req's"/>
    <s v="On Hold - Deferred for future release"/>
    <d v="2016-09-09T00:00:00"/>
    <s v="UKLP Tranche 1a"/>
    <s v="4.0 Settle meter point consumption "/>
    <m/>
    <m/>
    <s v="432"/>
    <s v="Final Modification Report"/>
    <s v="1st June 17"/>
    <s v="UKLink."/>
    <m/>
    <m/>
    <x v="0"/>
    <m/>
    <m/>
    <m/>
    <s v="Yes"/>
    <s v="Monthly"/>
    <s v="1 Day"/>
    <s v="manual process: ahead of migration from US database to SAP, all AQs amended to &gt;58.6mkWh. After the Rolling AQ process has run, check these MPRNs (approx 160) monthly for AQ changes to &lt;58.6mkWh and arrange datafix, if reqd (via defect process?) New MPRNs created manually, add to MPRN list for monitoring. May be a B/W report to extract the 3 site types"/>
    <m/>
    <m/>
    <m/>
    <s v="Before R2"/>
    <m/>
    <m/>
    <s v="IADBI257"/>
    <s v="Progress to T1"/>
    <s v="No - internal issue "/>
  </r>
  <r>
    <s v="UKLP deffered"/>
    <s v="UKLP IADBI258"/>
    <s v="Internal"/>
    <x v="0"/>
    <s v="File Format Changes Aug 16 Unique Sites (deferred items from CR252)"/>
    <s v="System"/>
    <s v="Sevice Agreement - Missed Req's"/>
    <s v="On Hold - Deferred for future release"/>
    <d v="2016-09-16T00:00:00"/>
    <s v="Functional Design - UKLP"/>
    <m/>
    <m/>
    <m/>
    <s v="n/a"/>
    <s v="n/a"/>
    <s v="n/a"/>
    <s v="1. SAP ISU_x000a_2. SAP PO_x000a_3. AMT Marketflow_x000a_4. SAP BW _x000a_"/>
    <s v="Dean Johnson"/>
    <m/>
    <x v="0"/>
    <m/>
    <m/>
    <m/>
    <s v="Yes"/>
    <s v="Daily"/>
    <s v="1 Day"/>
    <m/>
    <m/>
    <m/>
    <m/>
    <m/>
    <m/>
    <m/>
    <s v="IADBI258"/>
    <s v="Progress to T1"/>
    <s v="No - No system change"/>
  </r>
  <r>
    <s v="UKLP deffered"/>
    <s v="UKLP IADBI262"/>
    <s v="Internal"/>
    <x v="0"/>
    <s v="Change to RGMA validations for LI confirmations "/>
    <s v="System"/>
    <s v="New Requirment "/>
    <s v="On Hold - Deferred for future release"/>
    <d v="2016-09-28T00:00:00"/>
    <s v="UKLP Tranche 1a"/>
    <m/>
    <m/>
    <m/>
    <s v="432"/>
    <s v="Final Modification Report"/>
    <s v="1st June 17"/>
    <s v="UKLink."/>
    <m/>
    <m/>
    <x v="1"/>
    <m/>
    <m/>
    <m/>
    <m/>
    <m/>
    <m/>
    <m/>
    <m/>
    <m/>
    <m/>
    <s v="New Requirement Internal impact and would like changes to aid our system validations and process. DA to confirm"/>
    <m/>
    <m/>
    <s v="IADBI262"/>
    <s v="DA to confirm"/>
    <s v="Yes"/>
  </r>
  <r>
    <s v="UKLP deffered"/>
    <s v="UKLP IADBI267"/>
    <s v="Internal"/>
    <x v="2"/>
    <s v="Remove ‘n’ as an allowable value from the .SFN file in ‘Fault corrected’ field and remove as allowable value from AMT &amp; SAP ISU."/>
    <s v="System"/>
    <s v="New Requirment "/>
    <s v="On Hold - Deferred for future release"/>
    <d v="2016-10-18T00:00:00"/>
    <s v="UKLP Tranche 1a"/>
    <m/>
    <m/>
    <m/>
    <s v="n/a"/>
    <s v="n/a"/>
    <s v="n/a"/>
    <m/>
    <m/>
    <m/>
    <x v="3"/>
    <m/>
    <m/>
    <m/>
    <s v="No"/>
    <m/>
    <m/>
    <m/>
    <m/>
    <m/>
    <m/>
    <m/>
    <m/>
    <s v="file format changes"/>
    <s v="IADBI267"/>
    <s v="Progress to T1"/>
    <s v="No - No system change"/>
  </r>
  <r>
    <s v="UKLP deffered"/>
    <s v="UKLP IADBI268"/>
    <s v="External"/>
    <x v="0"/>
    <s v="CNG Monthly Shipper Pack"/>
    <s v="Report"/>
    <s v="New Requirment "/>
    <s v="On Hold - Deferred for future release"/>
    <d v="2016-10-19T00:00:00"/>
    <s v="Portfolio"/>
    <m/>
    <m/>
    <m/>
    <s v="432"/>
    <s v="Final Modification Report"/>
    <s v="1st June 17"/>
    <s v="IP and several offline databases (BICC Team)"/>
    <s v="Dave Turpin"/>
    <m/>
    <x v="1"/>
    <m/>
    <m/>
    <m/>
    <m/>
    <m/>
    <m/>
    <m/>
    <m/>
    <m/>
    <m/>
    <s v="report and change is not required, Emma Marnell is the contact for this"/>
    <m/>
    <m/>
    <s v="IADBI268"/>
    <s v="?"/>
    <s v="No"/>
  </r>
  <r>
    <s v="UKLP deffered"/>
    <s v="UKLP IADBI270"/>
    <s v="Internal"/>
    <x v="2"/>
    <s v="Amend referral rules for class 2 smaller LSP’s"/>
    <s v="System"/>
    <s v="New Requirment "/>
    <s v="On Hold - Deferred for future release"/>
    <d v="2016-11-03T00:00:00"/>
    <s v="UKLP Tranche 1a"/>
    <m/>
    <m/>
    <m/>
    <s v="432"/>
    <s v="Final Modification Report"/>
    <s v="1st June 17"/>
    <s v="UKLink."/>
    <m/>
    <m/>
    <x v="2"/>
    <m/>
    <m/>
    <m/>
    <m/>
    <m/>
    <m/>
    <m/>
    <m/>
    <m/>
    <m/>
    <s v="Before R2"/>
    <m/>
    <m/>
    <s v="IADBI270"/>
    <s v="Progress to T1"/>
    <s v="Yes"/>
  </r>
  <r>
    <s v="UKLP deffered"/>
    <s v="UKLP IADBI271"/>
    <s v="Internal"/>
    <x v="2"/>
    <s v="Work Items unique Task ID request "/>
    <s v="System"/>
    <s v="New Requirment "/>
    <s v="On Hold - Deferred for future release"/>
    <d v="2016-11-07T00:00:00"/>
    <s v="Market Trials ExceptionSarah"/>
    <m/>
    <m/>
    <m/>
    <s v="432"/>
    <s v="Final Modification Report"/>
    <s v="1st June 17"/>
    <s v="UKLink."/>
    <m/>
    <m/>
    <x v="1"/>
    <m/>
    <m/>
    <m/>
    <s v="Yes"/>
    <m/>
    <m/>
    <s v=" task id allocated to technical or business; able to forward/ replace/ reserve work items; 1 task_id found with mixed bus/tech items"/>
    <m/>
    <m/>
    <m/>
    <m/>
    <m/>
    <m/>
    <s v="IADBI271"/>
    <s v="Progress to T1"/>
    <s v="No"/>
  </r>
  <r>
    <s v="UKLP deffered"/>
    <s v="UKLP IADBI272"/>
    <s v="Internal"/>
    <x v="3"/>
    <s v="Capacity referral raised in error following Nomination"/>
    <s v="System"/>
    <s v="New Requirment "/>
    <s v="On Hold - Deferred for future release"/>
    <d v="2016-11-09T00:00:00"/>
    <s v="UKLP Tranche 1a"/>
    <m/>
    <m/>
    <m/>
    <s v="432"/>
    <s v="Final Modification Report"/>
    <s v="1st June 17"/>
    <s v="UKLink."/>
    <m/>
    <m/>
    <x v="2"/>
    <m/>
    <m/>
    <m/>
    <m/>
    <m/>
    <m/>
    <m/>
    <m/>
    <m/>
    <m/>
    <s v="Before R2"/>
    <m/>
    <m/>
    <s v="IADBI272"/>
    <s v="Release 1.1 "/>
    <s v="No"/>
  </r>
  <r>
    <s v="UKLP deffered"/>
    <s v="UKLP IADBI273"/>
    <s v="External"/>
    <x v="3"/>
    <s v="PSR requirements – Vulnerable Customer data requirements"/>
    <s v="System"/>
    <s v="New Requirment "/>
    <s v="On Hold - Deferred for future release"/>
    <d v="2016-11-11T00:00:00"/>
    <s v="OFGEM"/>
    <m/>
    <m/>
    <m/>
    <s v="Confirm MOD Number with SN"/>
    <s v="Final Modification Report"/>
    <s v="1st June 17"/>
    <s v="UKLink."/>
    <s v="Steve Nunnington"/>
    <m/>
    <x v="0"/>
    <m/>
    <m/>
    <m/>
    <m/>
    <m/>
    <m/>
    <m/>
    <m/>
    <m/>
    <m/>
    <s v="has delivery been agreed? "/>
    <m/>
    <m/>
    <s v="IADBI273V2"/>
    <s v="Progress to T1"/>
    <s v="Yes"/>
  </r>
  <r>
    <s v="UKLP deffered"/>
    <s v="UKLP IADBI276"/>
    <s v="External"/>
    <x v="3"/>
    <s v="iGT IIL &amp; IDL files splitting -   manual workaround provided in Market Trials into Production post go live"/>
    <s v="System"/>
    <s v="New Requirment "/>
    <s v="On Hold - Deferred for future release"/>
    <d v="2016-11-29T00:00:00"/>
    <s v="Industry Engagement"/>
    <m/>
    <m/>
    <m/>
    <s v="n/a"/>
    <s v="n/a"/>
    <s v="n/a"/>
    <s v="n/a"/>
    <s v="Darren Jackson"/>
    <m/>
    <x v="1"/>
    <m/>
    <m/>
    <m/>
    <m/>
    <m/>
    <m/>
    <m/>
    <m/>
    <m/>
    <m/>
    <m/>
    <m/>
    <m/>
    <s v="IADBI276"/>
    <s v="Progress to T1"/>
    <s v="No"/>
  </r>
  <r>
    <s v="UKLP deffered"/>
    <s v="UKLP IADBI277"/>
    <s v="External"/>
    <x v="0"/>
    <s v="Treatment of values in the CDR"/>
    <s v="System"/>
    <s v="New Requirment "/>
    <s v="On Hold - Deferred for future release"/>
    <d v="2016-12-05T00:00:00"/>
    <s v="Work Stream / Delivery Tower / Portfolio"/>
    <m/>
    <m/>
    <m/>
    <s v="432"/>
    <s v="Final Modification Report"/>
    <s v="1st June 17"/>
    <m/>
    <s v="David Addison"/>
    <m/>
    <x v="3"/>
    <m/>
    <m/>
    <m/>
    <m/>
    <m/>
    <m/>
    <m/>
    <m/>
    <m/>
    <m/>
    <m/>
    <m/>
    <m/>
    <s v="IADBI277"/>
    <s v="Progress to T1"/>
    <s v="Yes"/>
  </r>
  <r>
    <s v="UKLP deffered"/>
    <s v="UKLP IADBI279"/>
    <s v="Internal"/>
    <x v="2"/>
    <s v="Pending capacity amendment with Ratchet"/>
    <s v="System"/>
    <s v="Sevice Agreement - Missed Req's"/>
    <s v="On Hold - Deferred for future release"/>
    <d v="2016-12-06T00:00:00"/>
    <s v="UKLP Tranche 1a"/>
    <m/>
    <m/>
    <m/>
    <s v="432"/>
    <s v="Final Modification Report"/>
    <s v="1st June 17"/>
    <s v="UKLink."/>
    <m/>
    <m/>
    <x v="2"/>
    <m/>
    <m/>
    <m/>
    <m/>
    <m/>
    <m/>
    <m/>
    <m/>
    <m/>
    <m/>
    <s v="Ratchets commence from 1st October, there is no workaround to manage this, a new shipper could take on site at lower SOQ and thus ratchet again."/>
    <m/>
    <m/>
    <s v="IADBI279v2"/>
    <s v="Release 1.1 "/>
    <s v="No"/>
  </r>
  <r>
    <s v="UKLP deffered"/>
    <s v="UKLP IADBI280"/>
    <s v="Internal"/>
    <x v="0"/>
    <s v="File Format Should Have Changes"/>
    <s v="System"/>
    <s v="Continous Impovement"/>
    <s v="On Hold - Deferred for future release"/>
    <d v="2016-12-16T00:00:00"/>
    <s v="Functional Design - UKLP"/>
    <m/>
    <m/>
    <m/>
    <s v="n/a"/>
    <m/>
    <m/>
    <s v="1. SAP ISU2. _x000a_2. AMT Marketflow _x000a_3. BW_x000a_"/>
    <s v="Dean Johnson"/>
    <m/>
    <x v="3"/>
    <m/>
    <m/>
    <m/>
    <m/>
    <m/>
    <m/>
    <m/>
    <m/>
    <m/>
    <m/>
    <m/>
    <m/>
    <s v="file format changes"/>
    <s v="IADBI280"/>
    <s v="Progress to T1"/>
    <s v="Don’t Know"/>
  </r>
  <r>
    <s v="UKLP deffered"/>
    <s v="UKLP IADBI281"/>
    <s v="Internal"/>
    <x v="0"/>
    <s v="DN Sales (Outbound Services) Requirements for UKLP enduring solution"/>
    <s v="System"/>
    <s v="Continous Impovement"/>
    <s v="On Hold - Deferred for future release"/>
    <d v="2016-12-16T00:00:00"/>
    <s v="Tranche 3"/>
    <m/>
    <m/>
    <m/>
    <s v="432"/>
    <s v="Final Modification Report"/>
    <s v="1st June 17"/>
    <s v="UKLink._x000a_Gemini, _x000a_EFT, _x000a_IX"/>
    <s v="Linda Whitcroft"/>
    <m/>
    <x v="2"/>
    <m/>
    <m/>
    <m/>
    <m/>
    <m/>
    <m/>
    <m/>
    <m/>
    <m/>
    <m/>
    <m/>
    <m/>
    <m/>
    <s v="IADBI281"/>
    <s v="Progress to T1"/>
    <s v="Yes"/>
  </r>
  <r>
    <s v="UKLP deffered"/>
    <s v="UKLP IADBI282V2"/>
    <s v="Internal"/>
    <x v="0"/>
    <s v="SAP BW Scope Changes – Descoped Reports"/>
    <s v="System"/>
    <s v="Continous Impovement"/>
    <s v="On Hold - Deferred for future release"/>
    <d v="2016-12-19T00:00:00"/>
    <s v="Lee Chambers"/>
    <m/>
    <m/>
    <m/>
    <s v="432"/>
    <s v="Final Modification Report"/>
    <s v="1st June 17"/>
    <s v="SAP BW"/>
    <s v="Lee Chambers"/>
    <m/>
    <x v="1"/>
    <m/>
    <m/>
    <m/>
    <m/>
    <m/>
    <m/>
    <m/>
    <m/>
    <m/>
    <m/>
    <s v="Check with LC"/>
    <m/>
    <m/>
    <s v="IADBI282"/>
    <s v="LC to confirm"/>
    <s v="Yes"/>
  </r>
  <r>
    <s v="UKLP deffered"/>
    <s v="UKLP IADBI284v2"/>
    <s v="Internal"/>
    <x v="2"/>
    <s v="Ability to reduce Capacity on DM Meter points outside on CRP (as per UNC G5.2)"/>
    <s v="System"/>
    <s v="Sevice Agreement - Missed Req's"/>
    <s v="On Hold - Deferred for future release"/>
    <d v="2017-01-04T00:00:00"/>
    <s v="UKLP Tranche 1a"/>
    <s v="4.0 Settle meter point consumption "/>
    <m/>
    <m/>
    <s v="432"/>
    <s v="Final Modification Report"/>
    <s v="1st June 17"/>
    <s v="UKLink."/>
    <s v="Linda Whitcroft"/>
    <m/>
    <x v="3"/>
    <m/>
    <m/>
    <m/>
    <m/>
    <m/>
    <m/>
    <m/>
    <m/>
    <m/>
    <m/>
    <m/>
    <m/>
    <m/>
    <s v="IADBI284v2"/>
    <s v="Progress to T1"/>
    <s v="Yes"/>
  </r>
  <r>
    <s v="UKLP deffered"/>
    <s v="UKLP IADBI285"/>
    <s v="External"/>
    <x v="2"/>
    <s v="BUS Nomination Enquiry Report"/>
    <s v="Report"/>
    <s v="New Requirment "/>
    <s v="On Hold - Deferred for future release"/>
    <d v="2017-01-16T00:00:00"/>
    <s v="Portfolio "/>
    <m/>
    <m/>
    <m/>
    <s v="432"/>
    <s v="Final Modification Report"/>
    <s v="1st June 17"/>
    <s v="Reporting "/>
    <s v="Dave Turpin"/>
    <m/>
    <x v="1"/>
    <m/>
    <m/>
    <m/>
    <m/>
    <m/>
    <m/>
    <m/>
    <m/>
    <m/>
    <m/>
    <m/>
    <m/>
    <m/>
    <s v="IADBI285"/>
    <s v="BICC BAU Delivery"/>
    <s v="No"/>
  </r>
  <r>
    <s v="UKLP deffered"/>
    <s v="UKLP IADBI287"/>
    <s v="Internal"/>
    <x v="0"/>
    <s v="Back billing for domestic (SSP) sites needs to be reflect thecorrect adjustment start date"/>
    <s v="System"/>
    <s v="Continous Impovement"/>
    <s v="On Hold - Deferred for future release"/>
    <d v="2016-01-19T00:00:00"/>
    <s v="Business Requirements &amp; TraceabilityBusiness Requirements &amp; TraceabilitySusan"/>
    <s v="5. Invoice &amp; Collect Charges "/>
    <m/>
    <m/>
    <s v="432"/>
    <s v="Final Modification Report"/>
    <s v="1st June 17"/>
    <s v="UKLink."/>
    <s v="Kiran Kumar"/>
    <m/>
    <x v="0"/>
    <m/>
    <m/>
    <m/>
    <m/>
    <m/>
    <m/>
    <m/>
    <m/>
    <m/>
    <m/>
    <m/>
    <m/>
    <m/>
    <s v="IADBI287"/>
    <s v="Progress to T1"/>
    <s v="Yes"/>
  </r>
  <r>
    <s v="UKLP deffered"/>
    <s v="UKLP IADBI289"/>
    <s v="Internal"/>
    <x v="0"/>
    <s v="Class  4 CSEPS Reconciliation Variance Identification"/>
    <s v="System"/>
    <s v="Continous Impovement"/>
    <s v="On Hold - Deferred for future release"/>
    <d v="2017-01-26T00:00:00"/>
    <m/>
    <m/>
    <m/>
    <m/>
    <m/>
    <m/>
    <m/>
    <m/>
    <s v="Karen Marklew"/>
    <m/>
    <x v="3"/>
    <m/>
    <m/>
    <m/>
    <m/>
    <m/>
    <m/>
    <m/>
    <m/>
    <m/>
    <m/>
    <m/>
    <m/>
    <m/>
    <m/>
    <s v="Progress to T1"/>
    <s v="Yes"/>
  </r>
  <r>
    <s v="UKLP deffered"/>
    <s v="UKLP IADBI291"/>
    <s v="Internal"/>
    <x v="2"/>
    <s v="AMR report post Go Live"/>
    <s v="Report"/>
    <s v="New Requirment "/>
    <s v="On Hold - Deferred for future release"/>
    <d v="2017-02-01T00:00:00"/>
    <m/>
    <m/>
    <m/>
    <m/>
    <m/>
    <m/>
    <m/>
    <m/>
    <s v="Darren Jackson"/>
    <m/>
    <x v="3"/>
    <m/>
    <m/>
    <m/>
    <m/>
    <m/>
    <m/>
    <m/>
    <m/>
    <m/>
    <m/>
    <m/>
    <m/>
    <m/>
    <m/>
    <s v="BICC BAU Delivery"/>
    <s v="Yes"/>
  </r>
  <r>
    <s v="UKLP deffered"/>
    <s v="UKLP IADBI292"/>
    <s v="Internal"/>
    <x v="2"/>
    <s v="Changes to the upper parameter of the XDO partial refresh file. "/>
    <s v="System"/>
    <s v="Sevice Agreement - Missed Req's"/>
    <s v="On Hold - Deferred for future release"/>
    <d v="2017-02-07T00:00:00"/>
    <m/>
    <m/>
    <m/>
    <m/>
    <m/>
    <m/>
    <m/>
    <m/>
    <s v="Jon Follows"/>
    <m/>
    <x v="1"/>
    <m/>
    <m/>
    <m/>
    <s v="Yes"/>
    <m/>
    <m/>
    <m/>
    <m/>
    <m/>
    <m/>
    <s v="functional Change"/>
    <m/>
    <s v="Smart"/>
    <m/>
    <s v="Progress to T1"/>
    <s v="Don’t Know"/>
  </r>
  <r>
    <s v="UKLP deffered"/>
    <s v="UKLP IADBI293"/>
    <s v="Internal"/>
    <x v="2"/>
    <s v="Splitting of the DXI inbound and DXR outbound file from the DCC. "/>
    <s v="System"/>
    <s v="Sevice Agreement - Missed Req's"/>
    <s v="On Hold - Deferred for future release"/>
    <d v="2017-02-07T00:00:00"/>
    <m/>
    <m/>
    <m/>
    <m/>
    <m/>
    <m/>
    <m/>
    <m/>
    <s v="Jon Follows"/>
    <m/>
    <x v="1"/>
    <m/>
    <m/>
    <m/>
    <s v="No"/>
    <m/>
    <m/>
    <m/>
    <m/>
    <m/>
    <m/>
    <m/>
    <m/>
    <s v="Smart"/>
    <m/>
    <s v="Progress to T1"/>
    <s v="Don’t Know"/>
  </r>
  <r>
    <s v="UKLP deffered"/>
    <s v="UKLP IADBI300"/>
    <s v="Internal"/>
    <x v="2"/>
    <s v="Unique Sites – Adding profiles"/>
    <s v="System"/>
    <s v="Continous Impovement"/>
    <s v="On Hold - Deferred for future release"/>
    <d v="2017-02-21T00:00:00"/>
    <m/>
    <m/>
    <m/>
    <m/>
    <m/>
    <m/>
    <m/>
    <m/>
    <s v="Emma Smith"/>
    <m/>
    <x v="1"/>
    <m/>
    <m/>
    <m/>
    <s v="Yes"/>
    <m/>
    <m/>
    <m/>
    <m/>
    <m/>
    <m/>
    <m/>
    <m/>
    <m/>
    <m/>
    <s v="Progress to T1"/>
    <s v="No"/>
  </r>
  <r>
    <s v="UKLP deffered"/>
    <s v="UKLP IADBI301"/>
    <s v="Internal"/>
    <x v="2"/>
    <s v="Annual Production and notification of LIS-3years read "/>
    <s v="System"/>
    <s v="Sevice Agreement - Missed Req's"/>
    <s v="On Hold - Deferred for future release"/>
    <d v="2017-02-21T00:00:00"/>
    <m/>
    <m/>
    <m/>
    <m/>
    <m/>
    <m/>
    <m/>
    <m/>
    <s v="Emma Smith"/>
    <m/>
    <x v="2"/>
    <m/>
    <m/>
    <m/>
    <m/>
    <m/>
    <m/>
    <m/>
    <m/>
    <m/>
    <m/>
    <s v="Must be delivered by 1st April 18"/>
    <m/>
    <m/>
    <m/>
    <s v="Progress to T1"/>
    <s v="Yes"/>
  </r>
  <r>
    <s v="UKLP deffered"/>
    <s v="UKLP IADBI305"/>
    <s v="Internal"/>
    <x v="2"/>
    <s v="Mod431 – Validations against file header and data within records"/>
    <s v="System"/>
    <s v="Sevice Agreement - Missed Req's"/>
    <s v="On Hold - Deferred for future release"/>
    <d v="2017-02-27T00:00:00"/>
    <m/>
    <m/>
    <m/>
    <m/>
    <m/>
    <m/>
    <m/>
    <m/>
    <s v="Steve Nunnington"/>
    <m/>
    <x v="3"/>
    <m/>
    <m/>
    <m/>
    <m/>
    <m/>
    <m/>
    <m/>
    <m/>
    <m/>
    <m/>
    <s v="SN?"/>
    <m/>
    <m/>
    <m/>
    <s v="SN to confirm"/>
    <s v="Yes"/>
  </r>
  <r>
    <s v="UKLP deffered"/>
    <s v="UKLP IADBI306"/>
    <s v="Internal"/>
    <x v="2"/>
    <s v="Amend functionality to send GCC file to DMSP when Class 1 Confirmation Requests Lapse due to objection. "/>
    <s v="System"/>
    <s v="Sevice Agreement - Missed Req's"/>
    <s v="On Hold - Deferred for future release"/>
    <d v="2017-03-03T00:00:00"/>
    <m/>
    <m/>
    <m/>
    <m/>
    <m/>
    <m/>
    <m/>
    <m/>
    <s v="Linda Whitcroft"/>
    <m/>
    <x v="3"/>
    <m/>
    <m/>
    <m/>
    <m/>
    <m/>
    <m/>
    <m/>
    <m/>
    <m/>
    <m/>
    <m/>
    <m/>
    <m/>
    <m/>
    <s v="Progress to T1"/>
    <s v="No"/>
  </r>
  <r>
    <s v="UKLP deffered"/>
    <s v="UKLP IADBI307"/>
    <s v="Internal"/>
    <x v="2"/>
    <s v="Proposal for the process improvement for SI files"/>
    <s v="System"/>
    <s v="Continous Impovement"/>
    <s v="On Hold - Deferred for future release"/>
    <d v="2017-03-14T00:00:00"/>
    <m/>
    <m/>
    <m/>
    <m/>
    <s v="432"/>
    <s v="Final Modification Report"/>
    <s v="1st June 17"/>
    <s v="SAP UKLink"/>
    <s v="Linda Whitcroft"/>
    <s v="CR"/>
    <x v="1"/>
    <m/>
    <m/>
    <m/>
    <s v="No"/>
    <m/>
    <m/>
    <m/>
    <m/>
    <m/>
    <m/>
    <m/>
    <m/>
    <m/>
    <m/>
    <s v="Progress to T1"/>
    <s v="Yes"/>
  </r>
  <r>
    <s v="UKLP deffered"/>
    <s v="UKLP IADBI309"/>
    <s v="Internal"/>
    <x v="2"/>
    <s v="UMR Hierarchy Amendment in AMT"/>
    <s v="System"/>
    <s v="Continous Impovement"/>
    <s v="On Hold - Deferred for future release"/>
    <d v="2017-03-24T00:00:00"/>
    <s v="UK Link Programme "/>
    <m/>
    <m/>
    <m/>
    <m/>
    <m/>
    <m/>
    <s v="AMT"/>
    <s v="Dean Johnson"/>
    <s v="CR"/>
    <x v="0"/>
    <m/>
    <m/>
    <m/>
    <m/>
    <m/>
    <m/>
    <m/>
    <m/>
    <d v="2017-07-01T00:00:00"/>
    <m/>
    <m/>
    <s v="No"/>
    <m/>
    <m/>
    <s v="Progress to T1"/>
    <s v="Yes"/>
  </r>
  <r>
    <s v="ICAF"/>
    <s v="COR4186"/>
    <s v="Internal"/>
    <x v="0"/>
    <s v="DES Access Restriction and Audit"/>
    <s v="System"/>
    <s v="Continous Impovement"/>
    <s v="On Hold - Deferred for future release"/>
    <d v="2017-03-22T00:00:00"/>
    <m/>
    <m/>
    <m/>
    <m/>
    <s v="593"/>
    <m/>
    <m/>
    <m/>
    <s v="Dave Williamson"/>
    <s v="CR"/>
    <x v="0"/>
    <m/>
    <m/>
    <m/>
    <s v="No"/>
    <m/>
    <m/>
    <m/>
    <m/>
    <m/>
    <m/>
    <m/>
    <s v="No"/>
    <m/>
    <m/>
    <s v="Progress to T1"/>
    <s v="Don’t Know"/>
  </r>
  <r>
    <s v="ICAF"/>
    <s v="COR4248"/>
    <s v="Internal"/>
    <x v="0"/>
    <s v="Quarterly smart metering reporting for HS&amp;E and GDNs"/>
    <s v="Report"/>
    <s v="Continous Impovement"/>
    <s v="On Hold - Deferred for future release"/>
    <d v="2017-03-22T00:00:00"/>
    <m/>
    <m/>
    <m/>
    <m/>
    <m/>
    <m/>
    <m/>
    <m/>
    <m/>
    <s v="CR"/>
    <x v="0"/>
    <m/>
    <m/>
    <m/>
    <m/>
    <m/>
    <m/>
    <m/>
    <m/>
    <m/>
    <m/>
    <m/>
    <m/>
    <m/>
    <m/>
    <m/>
    <s v="Don’t Know"/>
  </r>
  <r>
    <s v="UKLP deffered"/>
    <s v="UKLP IADBI317"/>
    <s v="Internal "/>
    <x v="2"/>
    <s v="Sybase NLS Solution Design Gap"/>
    <s v="System"/>
    <s v="Sevice Agreement - Missed Req's"/>
    <s v="On Hold - Deferred for future release"/>
    <d v="2017-04-11T00:00:00"/>
    <s v="Lee Chambers"/>
    <m/>
    <m/>
    <m/>
    <m/>
    <m/>
    <m/>
    <s v="SAP BW including NLS Sybase."/>
    <s v="Lee Chambers"/>
    <s v="CR"/>
    <x v="1"/>
    <m/>
    <m/>
    <m/>
    <m/>
    <m/>
    <m/>
    <m/>
    <m/>
    <m/>
    <m/>
    <m/>
    <m/>
    <m/>
    <m/>
    <m/>
    <s v="Don’t Know"/>
  </r>
</pivotCacheRecords>
</file>

<file path=xl/pivotCache/pivotCacheRecords5.xml><?xml version="1.0" encoding="utf-8"?>
<pivotCacheRecords xmlns="http://schemas.openxmlformats.org/spreadsheetml/2006/main" xmlns:r="http://schemas.openxmlformats.org/officeDocument/2006/relationships" count="83">
  <r>
    <s v="PNUNC"/>
    <s v="UKLP CRDBI060"/>
    <s v="No COR required"/>
    <x v="0"/>
    <s v="No"/>
    <x v="0"/>
    <x v="0"/>
    <s v="Shippers"/>
    <s v="Service Area 5: Metered Volume and Metered Quantity"/>
    <s v="DS-CS SA5 - 02"/>
    <x v="0"/>
    <s v="System/Process"/>
    <x v="0"/>
    <s v="On Hold - Deferred for future release"/>
    <d v="2014-12-24T00:00:00"/>
    <s v="Design Team Tranche 2"/>
    <s v="4.0 Settle meter point consumption "/>
    <s v="37774"/>
    <s v="4.01.01.06_x000a_Validate Meter Read Energy for the Period"/>
    <s v="432"/>
    <s v="Notice of Implementation"/>
    <s v="1st June 17"/>
    <s v="UK Link"/>
    <s v="Michelle Downes"/>
    <s v="CR"/>
    <s v="2 - High"/>
    <m/>
    <n v="2"/>
    <m/>
    <m/>
    <m/>
    <m/>
    <m/>
    <m/>
    <m/>
    <s v="Links to MOD 432 this is a change to requirement and requires a new mod for these changes. Confirm goverence process with Dave Addison to confirm this."/>
    <m/>
    <m/>
    <s v="CRDBI060"/>
    <x v="0"/>
    <m/>
    <m/>
    <s v="Emma Smith "/>
    <s v="TBC"/>
  </r>
  <r>
    <s v="PNUNC"/>
    <s v="UKLP CRDBI065"/>
    <s v="No COR required"/>
    <x v="0"/>
    <s v="No"/>
    <x v="1"/>
    <x v="0"/>
    <s v="Shippers"/>
    <s v="Service Area 15: Demand Estimation"/>
    <s v="DS-CS SA15 - 04"/>
    <x v="1"/>
    <s v="System/Process"/>
    <x v="0"/>
    <s v="On Hold - Deferred for future release"/>
    <d v="2015-01-13T00:00:00"/>
    <s v="UKLP Tranche 1a"/>
    <s v="4.0 Settle meter point consumption "/>
    <n v="125172"/>
    <s v="4.03_x000a_Reconcile Supply Meter Point Energy"/>
    <s v="432"/>
    <s v="Notice of Implementation"/>
    <s v="1st June 17"/>
    <s v="UKLink."/>
    <s v="Emma Smith"/>
    <s v="CR"/>
    <s v="2 - High"/>
    <s v="4 - Low"/>
    <n v="3661"/>
    <m/>
    <m/>
    <m/>
    <m/>
    <m/>
    <d v="2015-10-01T00:00:00"/>
    <m/>
    <s v="26/04: ES to Confirm if this is still required "/>
    <m/>
    <m/>
    <s v="CRDBI065"/>
    <x v="0"/>
    <m/>
    <m/>
    <s v="Emma Smith "/>
    <s v="TBC"/>
  </r>
  <r>
    <m/>
    <s v="UKLP CRDBI071"/>
    <s v="No COR required"/>
    <x v="0"/>
    <s v="No"/>
    <x v="2"/>
    <x v="1"/>
    <s v="Shippers"/>
    <s v="Service Area 6: Annual Quantity, DM Supply Point and Offtake Rate Reviews "/>
    <s v="DS-CS SA6 - 03"/>
    <x v="1"/>
    <s v="System/Process"/>
    <x v="0"/>
    <s v="On Hold - Deferred for future release"/>
    <d v="2015-02-06T00:00:00"/>
    <s v="UKLP Tranche 1a"/>
    <s v="5. Invoice &amp; Collect Charges "/>
    <s v="56714"/>
    <s v="Contract - Supply Point Offer (b)"/>
    <s v="432"/>
    <s v="Notice of Implementation"/>
    <s v="1st June 17"/>
    <s v="UKLink."/>
    <s v="Emma Smith"/>
    <s v="CR"/>
    <s v="3 - Medium"/>
    <m/>
    <n v="3667"/>
    <m/>
    <m/>
    <m/>
    <m/>
    <m/>
    <d v="2017-03-01T00:00:00"/>
    <m/>
    <s v="Brand new mod required, DA to confirm can this be closed?"/>
    <m/>
    <m/>
    <s v="IADBI071"/>
    <x v="0"/>
    <m/>
    <m/>
    <s v="Emma Smith "/>
    <s v="TBC"/>
  </r>
  <r>
    <m/>
    <s v="UKLP CRDBI072"/>
    <m/>
    <x v="1"/>
    <m/>
    <x v="3"/>
    <x v="0"/>
    <s v="Shippers"/>
    <s v="Service Area 5: Metered Volume and Metered Quantity"/>
    <m/>
    <x v="2"/>
    <s v="System/Process"/>
    <x v="1"/>
    <s v="On Hold - Deferred for future release"/>
    <d v="2015-02-10T00:00:00"/>
    <s v="UKLP Tranche 1a"/>
    <s v="4.0 Settle meter point consumption "/>
    <n v="125954"/>
    <s v="4.1.2 - 2.1 _x000a_Validate SMP Controlled Data Update"/>
    <s v="432"/>
    <s v="Notice of Implementation"/>
    <s v="1st June 17"/>
    <s v="UKLink."/>
    <s v="Emma Smith"/>
    <s v="SDG"/>
    <s v="2 - High"/>
    <s v="4 - Low"/>
    <n v="3668"/>
    <m/>
    <m/>
    <m/>
    <m/>
    <m/>
    <d v="2017-03-01T00:00:00"/>
    <m/>
    <s v="Existing Mod, Requirement is not currently in plan to be delivered, this needs to be delivered. _x000a_11/04 - Down Grading priority"/>
    <m/>
    <m/>
    <s v="IADBI072"/>
    <x v="0"/>
    <m/>
    <m/>
    <s v="Emma Smith "/>
    <s v="L"/>
  </r>
  <r>
    <m/>
    <s v="UKLP CRDBI073"/>
    <m/>
    <x v="0"/>
    <m/>
    <x v="4"/>
    <x v="0"/>
    <s v="DN"/>
    <s v="Service Area 5: Metered Volume and Metered Quantity"/>
    <s v="DS-CS SA5 - 02"/>
    <x v="1"/>
    <s v="System/Process"/>
    <x v="2"/>
    <s v="On Hold - Deferred for future release"/>
    <d v="2015-02-10T00:00:00"/>
    <s v="UKLP Tranche 1a"/>
    <s v="2. Maintain Supply Meter Point Register "/>
    <m/>
    <s v="2.10 Manage Asset Change "/>
    <s v="432/434"/>
    <s v="Notice of Implementation"/>
    <s v="2nd June 17"/>
    <s v="UKLink."/>
    <s v="Emma Smith"/>
    <s v="SDG"/>
    <s v="2 - High"/>
    <s v="3 - Medium"/>
    <n v="3669"/>
    <m/>
    <m/>
    <m/>
    <m/>
    <m/>
    <d v="2017-03-01T00:00:00"/>
    <m/>
    <s v="Existing Mod, Requirement is not currently in plan to be delivered, this needs to be delivered _x000a_11/04 - Down Grading priority"/>
    <m/>
    <m/>
    <s v="IADBI073"/>
    <x v="0"/>
    <m/>
    <m/>
    <s v="Emma Smith "/>
    <s v="TBC"/>
  </r>
  <r>
    <m/>
    <s v="UKLP CRDBI074"/>
    <s v="No COR required"/>
    <x v="0"/>
    <m/>
    <x v="5"/>
    <x v="0"/>
    <s v="Shippers and GT"/>
    <s v="Service Area 5: Metered Volume and Metered Quantity"/>
    <s v="DS-CS SA5 - 02"/>
    <x v="0"/>
    <s v="System/Process"/>
    <x v="2"/>
    <s v="On Hold - Deferred for future release"/>
    <d v="2015-02-11T00:00:00"/>
    <s v="Design Team Tranche 2"/>
    <s v="4.0 Settle meter point consumption "/>
    <m/>
    <s v="4.01 Calculate Read Supply Meter Point Energy "/>
    <s v="432"/>
    <s v="Notice of Implementation"/>
    <s v="1st June 17"/>
    <s v="UKLink."/>
    <s v="Tricia Moody"/>
    <s v="CR"/>
    <s v="3 - Medium"/>
    <s v="?"/>
    <n v="3670"/>
    <m/>
    <m/>
    <m/>
    <m/>
    <m/>
    <d v="2017-03-01T00:00:00"/>
    <m/>
    <s v="Monitor post go live, potential close. Extremely chance of happening. Review with DN's initially"/>
    <m/>
    <m/>
    <s v="IADBI074"/>
    <x v="1"/>
    <m/>
    <m/>
    <s v="Emma Smith "/>
    <m/>
  </r>
  <r>
    <m/>
    <s v="UKLP IADBI080"/>
    <m/>
    <x v="1"/>
    <m/>
    <x v="6"/>
    <x v="1"/>
    <s v="Xoserve, DN &amp; Shippers"/>
    <s v="Service Area 6: Annual Quantity, DM Supply Point and Offtake Rate Reviews "/>
    <s v="DS-CS SA6 - 03"/>
    <x v="2"/>
    <s v="System/Process"/>
    <x v="2"/>
    <s v="On Hold - Deferred for future release"/>
    <d v="2015-03-24T00:00:00"/>
    <s v="Work Stream Gemini Consequential Change"/>
    <s v="5. Invoice &amp; Collect Charges "/>
    <m/>
    <m/>
    <s v="432"/>
    <s v="Notice of Implementation"/>
    <s v="1st June 17"/>
    <s v="UKLink."/>
    <s v="Jo Tedd"/>
    <s v="SDG"/>
    <s v="1 - Critical"/>
    <s v="3 - Medium"/>
    <n v="3676"/>
    <m/>
    <m/>
    <m/>
    <m/>
    <m/>
    <m/>
    <m/>
    <s v="Down Graded - Critical if occurs otherwise low priority"/>
    <m/>
    <m/>
    <s v="IADBI080 "/>
    <x v="1"/>
    <m/>
    <m/>
    <s v="Emma Smith "/>
    <m/>
  </r>
  <r>
    <m/>
    <s v="UKLP IADBI096"/>
    <n v="3699"/>
    <x v="2"/>
    <m/>
    <x v="7"/>
    <x v="1"/>
    <s v="DN &amp; Shippers"/>
    <m/>
    <m/>
    <x v="1"/>
    <s v="System/Process"/>
    <x v="2"/>
    <s v="On Hold - Deferred for future release"/>
    <d v="2015-05-15T00:00:00"/>
    <s v="SAP BW (IP &amp; DES)"/>
    <s v="4.0 Settle meter point consumption "/>
    <m/>
    <m/>
    <m/>
    <s v="Notice of Implementation"/>
    <s v="1st June 17"/>
    <s v="UKLink."/>
    <s v="Lee Chambers"/>
    <s v="CR"/>
    <s v="2 - High"/>
    <s v="4 - Low"/>
    <n v="3699"/>
    <m/>
    <m/>
    <m/>
    <m/>
    <m/>
    <m/>
    <m/>
    <s v="Still needed in addition to CR012_x000a_11/04 - Down Graded priority to low"/>
    <m/>
    <m/>
    <s v="IADBI096"/>
    <x v="0"/>
    <m/>
    <m/>
    <s v="Lee Chambers"/>
    <s v="L"/>
  </r>
  <r>
    <m/>
    <s v="UKLP IADBI109"/>
    <m/>
    <x v="0"/>
    <m/>
    <x v="8"/>
    <x v="0"/>
    <s v="Shippers"/>
    <s v="Service Area 5: Metered Volume and Metered Quantity"/>
    <m/>
    <x v="1"/>
    <s v="System/Process"/>
    <x v="1"/>
    <s v="On Hold - Deferred for future release"/>
    <d v="2015-06-17T00:00:00"/>
    <s v="UKLP Tranche 1a"/>
    <s v="4.0 Settle meter point consumption "/>
    <m/>
    <m/>
    <s v="432"/>
    <s v="Notice of Implementation"/>
    <s v="1st June 17"/>
    <s v="UKLink."/>
    <s v="Emma Smith"/>
    <s v="DFT"/>
    <s v="2 - High"/>
    <m/>
    <n v="3732"/>
    <m/>
    <m/>
    <m/>
    <m/>
    <m/>
    <d v="2017-11-01T00:00:00"/>
    <m/>
    <m/>
    <m/>
    <m/>
    <s v="IADBI109"/>
    <x v="0"/>
    <m/>
    <m/>
    <s v="Emma Smith "/>
    <m/>
  </r>
  <r>
    <s v="PNUNC"/>
    <s v="UKLP IADBI112"/>
    <s v="No COR required"/>
    <x v="2"/>
    <m/>
    <x v="9"/>
    <x v="0"/>
    <s v="IGT"/>
    <m/>
    <m/>
    <x v="1"/>
    <s v="System/Process"/>
    <x v="0"/>
    <s v="On Hold - Deferred for future release"/>
    <d v="2015-07-07T00:00:00"/>
    <s v="IE"/>
    <s v="6. Develop &amp; Deliver Industry Change "/>
    <m/>
    <m/>
    <s v="440"/>
    <m/>
    <m/>
    <m/>
    <s v="Lee Chambers"/>
    <s v="SDG"/>
    <s v="2 - High"/>
    <s v="?"/>
    <n v="3477"/>
    <m/>
    <s v="No"/>
    <m/>
    <m/>
    <m/>
    <d v="2017-11-01T00:00:00"/>
    <m/>
    <s v="SN to confirm whether this CR is still required in repect to cost may require a new CO_x000a_28/04 - SN confirm this is still required"/>
    <m/>
    <m/>
    <s v="IADBI112"/>
    <x v="0"/>
    <m/>
    <m/>
    <s v="Emma Smith "/>
    <m/>
  </r>
  <r>
    <m/>
    <s v="UKLP IADBI113"/>
    <m/>
    <x v="1"/>
    <m/>
    <x v="10"/>
    <x v="0"/>
    <s v="Shippers"/>
    <s v="Service Area 6: Annual Quantity, DM Supply Point and Offtake Rate Reviews "/>
    <s v="DS-CS SA6 - 03"/>
    <x v="2"/>
    <s v="System/Process"/>
    <x v="1"/>
    <s v="On Hold - Deferred for future release"/>
    <d v="2015-07-07T00:00:00"/>
    <s v="UKLP Tranche 1a"/>
    <s v="5. Invoice &amp; Collect Charges "/>
    <m/>
    <m/>
    <s v="432"/>
    <s v="Notice of Implementation"/>
    <s v="1st June 17"/>
    <s v="UKLink."/>
    <s v="Emma Smith/Susan Prosser"/>
    <s v="SDG"/>
    <s v="1 - Critical"/>
    <m/>
    <n v="3747"/>
    <m/>
    <s v="No"/>
    <m/>
    <m/>
    <m/>
    <d v="2018-03-20T00:00:00"/>
    <s v="1st Nov"/>
    <s v="this change must be deliver ASAP after Go Live, Nov 17_x000a_- it was advised by Siva we implement this change prior to November when the jobs run for the formula year AQ/SOQ in order to ensure the data gets written to the right tables in order to notify in file.  (ES)"/>
    <m/>
    <m/>
    <s v="IADBI113v2"/>
    <x v="2"/>
    <m/>
    <m/>
    <s v="Emma Smith "/>
    <m/>
  </r>
  <r>
    <m/>
    <s v="UKLP IADBI122"/>
    <m/>
    <x v="1"/>
    <m/>
    <x v="11"/>
    <x v="0"/>
    <s v="Shippers"/>
    <s v="Service Area 1: Manage Supply Point Registration"/>
    <s v="DS-CS SA1 - 42"/>
    <x v="2"/>
    <s v="System/Process"/>
    <x v="3"/>
    <s v="On Hold - Deferred for future release"/>
    <d v="2015-07-28T00:00:00"/>
    <s v="CMS Consequential Change"/>
    <s v="5. Invoice &amp; Collect Charges "/>
    <m/>
    <m/>
    <s v="432"/>
    <s v="Notice of Implementation"/>
    <s v="1st June 17"/>
    <s v="UKLink."/>
    <s v="Richard Cresswell"/>
    <s v="CR"/>
    <s v="3 - Medium"/>
    <m/>
    <n v="3764"/>
    <m/>
    <m/>
    <m/>
    <m/>
    <m/>
    <d v="2017-11-01T00:00:00"/>
    <m/>
    <s v="Confirm this change is still current or superseded via a new CR"/>
    <m/>
    <m/>
    <s v="IADBI122"/>
    <x v="0"/>
    <m/>
    <m/>
    <s v="Richard Cresswell"/>
    <m/>
  </r>
  <r>
    <m/>
    <s v="UKLP IADBI129"/>
    <s v="N/A"/>
    <x v="3"/>
    <m/>
    <x v="12"/>
    <x v="1"/>
    <s v="Shippers and MAF Report"/>
    <s v="Service Area 16: Provision of Supply Point Information Services and Other Services Required to be Provided Under Condition of the GT Licence"/>
    <s v="ASGT-NC SA16-03"/>
    <x v="0"/>
    <s v="Report"/>
    <x v="3"/>
    <s v="On Hold - Deferred for future release"/>
    <d v="2015-08-24T00:00:00"/>
    <s v="Customer and Contracts team – Industry Engagement"/>
    <s v="4.0 Settle meter point consumption "/>
    <m/>
    <m/>
    <s v="432"/>
    <s v="Notice of Implementation"/>
    <s v="1st June 17"/>
    <s v="UKLink."/>
    <s v="Fiona Mills"/>
    <s v="CR"/>
    <s v="4 - Low"/>
    <m/>
    <n v="3811"/>
    <m/>
    <m/>
    <m/>
    <m/>
    <m/>
    <d v="2017-11-01T00:00:00"/>
    <m/>
    <m/>
    <m/>
    <m/>
    <s v="IADBI129"/>
    <x v="3"/>
    <m/>
    <m/>
    <s v="Emma Smith "/>
    <m/>
  </r>
  <r>
    <m/>
    <s v="UKLP IADBI134"/>
    <m/>
    <x v="0"/>
    <m/>
    <x v="13"/>
    <x v="1"/>
    <s v="Shippers"/>
    <m/>
    <m/>
    <x v="1"/>
    <s v="System/Process"/>
    <x v="2"/>
    <s v="On Hold - Deferred for future release"/>
    <d v="2015-09-18T00:00:00"/>
    <s v="Data Acceptance(LPGs, iGTs &amp; US)"/>
    <s v="4.0 Settle meter point consumption "/>
    <m/>
    <m/>
    <s v="432"/>
    <s v="Notice of Implementation"/>
    <s v="1st June 17"/>
    <s v="UKLink."/>
    <s v="Susan Prosser"/>
    <s v="CR"/>
    <s v="4 - Low"/>
    <m/>
    <n v="3866"/>
    <m/>
    <s v="No"/>
    <m/>
    <m/>
    <s v="Yes"/>
    <d v="2017-06-01T00:00:00"/>
    <m/>
    <s v="Monitor post go live, potential close"/>
    <m/>
    <m/>
    <s v="IADBI134v2"/>
    <x v="1"/>
    <m/>
    <m/>
    <s v="Emma Smith "/>
    <m/>
  </r>
  <r>
    <m/>
    <s v="UKLP IADBI136"/>
    <m/>
    <x v="1"/>
    <m/>
    <x v="14"/>
    <x v="0"/>
    <s v="Shippers"/>
    <m/>
    <m/>
    <x v="2"/>
    <s v="System/Process"/>
    <x v="1"/>
    <s v="On Hold - Deferred for future release"/>
    <d v="2015-09-18T00:00:00"/>
    <s v="Data Acceptance(LPGs, iGTs &amp; US)"/>
    <s v="5. Invoice &amp; Collect Charges "/>
    <m/>
    <m/>
    <s v="432"/>
    <s v="Notice of Implementation"/>
    <s v="1st June 17"/>
    <s v="UKLink."/>
    <s v="Susan Prosser"/>
    <s v="SDG"/>
    <s v="4 - Low"/>
    <m/>
    <n v="3868"/>
    <m/>
    <s v="Yes"/>
    <s v="Monthly"/>
    <s v="1 Day"/>
    <s v="Workaround send email on attributes, confirmation needed on how this will be done"/>
    <d v="2017-06-01T00:00:00"/>
    <m/>
    <m/>
    <m/>
    <m/>
    <s v="IADBI136"/>
    <x v="0"/>
    <m/>
    <m/>
    <s v="Emma Smith "/>
    <m/>
  </r>
  <r>
    <m/>
    <s v="UKLP IADBI137"/>
    <m/>
    <x v="1"/>
    <m/>
    <x v="15"/>
    <x v="1"/>
    <s v="IGT"/>
    <m/>
    <m/>
    <x v="1"/>
    <s v="System/Process"/>
    <x v="3"/>
    <s v="On Hold - Deferred for future release"/>
    <d v="2015-09-18T00:00:00"/>
    <s v="Data Acceptance(LPGs, iGTs &amp; US)"/>
    <m/>
    <m/>
    <m/>
    <s v="432"/>
    <s v="Notice of Implementation"/>
    <s v="1st June 17"/>
    <s v="UKLink."/>
    <s v="Susan Prosser"/>
    <s v="SDG"/>
    <s v="4 - Low"/>
    <m/>
    <n v="3869"/>
    <m/>
    <s v="Yes"/>
    <m/>
    <m/>
    <s v="Yes, Monitor use, may need to be closed"/>
    <d v="2017-06-01T00:00:00"/>
    <m/>
    <s v="Monitor post go live, potential close. Extremely chance of happening "/>
    <m/>
    <m/>
    <s v="IADBI137_IA"/>
    <x v="1"/>
    <m/>
    <m/>
    <s v="Emma Smith "/>
    <m/>
  </r>
  <r>
    <m/>
    <s v="UKLP IADBI140"/>
    <m/>
    <x v="0"/>
    <m/>
    <x v="16"/>
    <x v="1"/>
    <s v="Shippers"/>
    <m/>
    <m/>
    <x v="1"/>
    <s v="System/Process"/>
    <x v="1"/>
    <s v="On Hold - Deferred for future release"/>
    <d v="2015-09-30T00:00:00"/>
    <s v="Business Requirements &amp; TraceabilityBusiness"/>
    <m/>
    <m/>
    <m/>
    <s v="n/a"/>
    <s v="n/a"/>
    <s v="n/a"/>
    <m/>
    <s v="Kiran Kumar"/>
    <s v="SDG"/>
    <s v="3 - Medium"/>
    <m/>
    <n v="3877"/>
    <m/>
    <s v="Yes"/>
    <s v="Adhoc"/>
    <s v="3 hours"/>
    <s v="where a duplicate invoice is requested, send the duplicate via email / paper copy (invoice only not supporting info ?)"/>
    <d v="2016-10-31T00:00:00"/>
    <m/>
    <m/>
    <m/>
    <m/>
    <s v="IADBI140"/>
    <x v="0"/>
    <m/>
    <m/>
    <s v="Emma Smith "/>
    <m/>
  </r>
  <r>
    <m/>
    <s v="UKLP IADBI142"/>
    <m/>
    <x v="2"/>
    <m/>
    <x v="17"/>
    <x v="0"/>
    <s v="NTS"/>
    <m/>
    <m/>
    <x v="1"/>
    <s v="System/Process"/>
    <x v="0"/>
    <s v="On Hold - Deferred for future release"/>
    <d v="2015-10-05T00:00:00"/>
    <s v="Dave Turpin"/>
    <m/>
    <m/>
    <m/>
    <s v="n/a"/>
    <s v="n/a"/>
    <s v="n/a"/>
    <s v="SAP"/>
    <s v="Dave Turpin"/>
    <s v="CR"/>
    <s v="1 - Critical"/>
    <s v="?"/>
    <n v="3879"/>
    <s v="New Req"/>
    <m/>
    <m/>
    <m/>
    <m/>
    <d v="2017-06-01T00:00:00"/>
    <s v="?"/>
    <s v="Group with 147, high volume/performance"/>
    <m/>
    <m/>
    <s v="IADBI142"/>
    <x v="2"/>
    <m/>
    <m/>
    <s v="Emma Smith "/>
    <m/>
  </r>
  <r>
    <m/>
    <s v="UKLP IADBI147"/>
    <m/>
    <x v="1"/>
    <m/>
    <x v="18"/>
    <x v="0"/>
    <s v="NTS and Shippers"/>
    <m/>
    <m/>
    <x v="1"/>
    <s v="System/Process"/>
    <x v="1"/>
    <s v="On Hold - Deferred for future release"/>
    <d v="2015-10-14T00:00:00"/>
    <s v="Distribution Networks"/>
    <m/>
    <m/>
    <m/>
    <s v="n/a"/>
    <s v="n/a"/>
    <s v="n/a"/>
    <m/>
    <s v="Dave Turpin"/>
    <s v="CR"/>
    <s v="1 - Critical"/>
    <s v="?"/>
    <n v="3887"/>
    <m/>
    <s v="Yes"/>
    <m/>
    <m/>
    <m/>
    <d v="2017-06-01T00:00:00"/>
    <s v="?"/>
    <s v="Group with 142 high volume/performance_x000a_12/04 - we have under increasing pressure from NTS to make the required changes to the DDU/DDS files (I think there is also a secondary change for DDS/DDU that we might want to consider at the same time) (ES)."/>
    <m/>
    <m/>
    <s v="IADBI147"/>
    <x v="2"/>
    <m/>
    <m/>
    <s v="Emma Smith "/>
    <m/>
  </r>
  <r>
    <m/>
    <s v="UKLP IADBI149"/>
    <m/>
    <x v="0"/>
    <m/>
    <x v="19"/>
    <x v="1"/>
    <s v="Shippers"/>
    <m/>
    <m/>
    <x v="1"/>
    <s v="System/Process"/>
    <x v="2"/>
    <s v="On Hold - Deferred for future release"/>
    <d v="2015-10-15T00:00:00"/>
    <s v="UAT ExecutionUAT Execution"/>
    <s v="4.0 Settle meter point consumption "/>
    <m/>
    <m/>
    <s v="432"/>
    <s v="Notice of Implementation"/>
    <s v="1st June 17"/>
    <s v="UKLink."/>
    <s v="Karen Marklew"/>
    <s v="DFT_x000a_(6704)"/>
    <s v="4 - Low"/>
    <m/>
    <n v="3889"/>
    <m/>
    <m/>
    <m/>
    <m/>
    <m/>
    <d v="2016-10-01T00:00:00"/>
    <m/>
    <s v="Monitor post go live, potential close"/>
    <m/>
    <m/>
    <s v="IADBI149"/>
    <x v="1"/>
    <m/>
    <m/>
    <s v="Emma Smith "/>
    <m/>
  </r>
  <r>
    <m/>
    <s v="UKLP IADBI152"/>
    <m/>
    <x v="1"/>
    <m/>
    <x v="20"/>
    <x v="1"/>
    <s v="Shippers"/>
    <m/>
    <m/>
    <x v="1"/>
    <s v="System/Process"/>
    <x v="4"/>
    <s v="On Hold - Deferred for future release"/>
    <d v="2015-11-06T00:00:00"/>
    <s v="Retrospective ADesign of Retro solution/Retro"/>
    <m/>
    <m/>
    <m/>
    <s v="432"/>
    <s v="Notice of Implementation"/>
    <s v="1st June 17"/>
    <s v="UKLink."/>
    <s v="Emma Smith"/>
    <s v="SDG"/>
    <s v="4 - Low"/>
    <m/>
    <n v="3892"/>
    <m/>
    <m/>
    <m/>
    <m/>
    <m/>
    <d v="2016-06-01T00:00:00"/>
    <m/>
    <s v="Directly linked to Retro - This is a must have requirement "/>
    <m/>
    <m/>
    <s v="IADBI152"/>
    <x v="0"/>
    <m/>
    <m/>
    <s v="Emma Smith "/>
    <m/>
  </r>
  <r>
    <m/>
    <s v="UKLP IADBI154"/>
    <m/>
    <x v="1"/>
    <m/>
    <x v="21"/>
    <x v="1"/>
    <s v="Shippers"/>
    <m/>
    <m/>
    <x v="0"/>
    <s v="System/Process"/>
    <x v="4"/>
    <s v="On Hold - Deferred for future release"/>
    <d v="2015-11-13T00:00:00"/>
    <s v="UKLP Tranche 1a"/>
    <s v="2. Maintain Supply Meter Point Register "/>
    <m/>
    <s v="2.10 Manage Asset Change "/>
    <s v="435"/>
    <s v="Withdrawal Notice"/>
    <m/>
    <m/>
    <s v="Emma Smith"/>
    <s v="CR"/>
    <s v="4 - Low"/>
    <m/>
    <n v="3872"/>
    <m/>
    <m/>
    <m/>
    <m/>
    <m/>
    <d v="2016-10-01T00:00:00"/>
    <m/>
    <s v="Directly linked to Retro - This is a must have requirement "/>
    <m/>
    <m/>
    <s v="IADBI154"/>
    <x v="0"/>
    <m/>
    <m/>
    <s v="Emma Smith "/>
    <m/>
  </r>
  <r>
    <m/>
    <s v="UKLP IADBI155"/>
    <m/>
    <x v="1"/>
    <m/>
    <x v="22"/>
    <x v="1"/>
    <s v="Shipper"/>
    <m/>
    <m/>
    <x v="0"/>
    <s v="System/Process"/>
    <x v="4"/>
    <s v="On Hold - Deferred for future release"/>
    <d v="2015-11-13T00:00:00"/>
    <s v="UKLP Tranche 1a"/>
    <s v="2. Maintain Supply Meter Point Register "/>
    <m/>
    <s v="2.10 Manage Asset Change "/>
    <s v="435"/>
    <s v="Withdrawal Notice"/>
    <m/>
    <m/>
    <s v="Emma Smith"/>
    <s v="CR"/>
    <s v="4 - Low"/>
    <m/>
    <n v="3873"/>
    <s v="Already in scope"/>
    <m/>
    <m/>
    <m/>
    <m/>
    <d v="2017-06-01T00:00:00"/>
    <m/>
    <s v="Directly linked to Retro - This is a must have requirement "/>
    <m/>
    <m/>
    <s v="IADBI155"/>
    <x v="0"/>
    <m/>
    <m/>
    <s v="Emma Smith "/>
    <m/>
  </r>
  <r>
    <m/>
    <s v="UKLP IADBI157"/>
    <m/>
    <x v="0"/>
    <m/>
    <x v="23"/>
    <x v="1"/>
    <s v="All"/>
    <m/>
    <m/>
    <x v="1"/>
    <s v="System/Process"/>
    <x v="2"/>
    <s v="On Hold - Deferred for future release"/>
    <d v="2015-11-23T00:00:00"/>
    <s v="Service Introduction &amp; Service Management"/>
    <m/>
    <m/>
    <m/>
    <s v="n/a"/>
    <s v="n/a"/>
    <s v="n/a"/>
    <m/>
    <s v="Dean Johnson"/>
    <s v="SDG"/>
    <s v="4 - Low"/>
    <m/>
    <n v="3889"/>
    <m/>
    <s v="Yes"/>
    <m/>
    <m/>
    <s v="Monitor use"/>
    <d v="2016-02-01T00:00:00"/>
    <m/>
    <s v="Monitor post go live, potential close"/>
    <m/>
    <m/>
    <s v="IADBI157"/>
    <x v="1"/>
    <m/>
    <m/>
    <s v="Emma Smith "/>
    <m/>
  </r>
  <r>
    <m/>
    <s v="UKLP IADBI159"/>
    <m/>
    <x v="1"/>
    <m/>
    <x v="24"/>
    <x v="1"/>
    <s v="Xoserve "/>
    <m/>
    <m/>
    <x v="2"/>
    <s v="System/Process"/>
    <x v="3"/>
    <s v="On Hold - Deferred for future release"/>
    <d v="2015-11-26T00:00:00"/>
    <s v="Padmini Duvvuri"/>
    <m/>
    <m/>
    <m/>
    <s v="432"/>
    <s v="Notice of Implementation"/>
    <s v="1st June 17"/>
    <s v="UKLink."/>
    <s v="Max Pemberton"/>
    <s v="CR"/>
    <s v="1 - Critical "/>
    <m/>
    <n v="3910"/>
    <m/>
    <m/>
    <m/>
    <m/>
    <m/>
    <d v="2017-03-01T00:00:00"/>
    <m/>
    <s v="Priority after go live"/>
    <m/>
    <m/>
    <s v="IADBI159"/>
    <x v="2"/>
    <m/>
    <m/>
    <s v="Emma Smith "/>
    <s v="H"/>
  </r>
  <r>
    <s v="Shipper"/>
    <s v="UKLP IADBI162"/>
    <m/>
    <x v="0"/>
    <m/>
    <x v="25"/>
    <x v="1"/>
    <s v="DN"/>
    <m/>
    <m/>
    <x v="0"/>
    <s v="System/Process"/>
    <x v="0"/>
    <s v="On Hold - Deferred for future release"/>
    <d v="2015-12-17T00:00:00"/>
    <s v="Customer Requirement"/>
    <m/>
    <m/>
    <m/>
    <s v="432"/>
    <s v="Notice of Implementation"/>
    <s v="1st June 17"/>
    <s v="UKLink."/>
    <s v="Fiona Cottam"/>
    <s v="SDG"/>
    <s v="1 - Critical"/>
    <m/>
    <n v="0"/>
    <m/>
    <m/>
    <m/>
    <m/>
    <s v="No Workaround needed"/>
    <d v="2017-06-01T00:00:00"/>
    <m/>
    <s v="Check with Fiona Cottam if CR is still critical and if commitments are given?"/>
    <m/>
    <m/>
    <s v="IADBI162"/>
    <x v="0"/>
    <m/>
    <m/>
    <s v="Fiona Cottam"/>
    <m/>
  </r>
  <r>
    <m/>
    <s v="UKLP IADBI168"/>
    <m/>
    <x v="1"/>
    <m/>
    <x v="26"/>
    <x v="1"/>
    <s v="Xoserve"/>
    <m/>
    <m/>
    <x v="2"/>
    <s v="System/Process"/>
    <x v="1"/>
    <s v="On Hold - Deferred for future release"/>
    <d v="2016-01-18T00:00:00"/>
    <s v="Business Acceptance Service"/>
    <s v="5. Invoice &amp; Collect Charges "/>
    <m/>
    <m/>
    <s v="432"/>
    <s v="Notice of Implementation"/>
    <s v="1st June 17"/>
    <s v="UKLink."/>
    <s v="Emma Lyndon"/>
    <s v="CR"/>
    <s v="2 - High"/>
    <m/>
    <m/>
    <m/>
    <s v="Yes"/>
    <s v="Daily"/>
    <m/>
    <s v="Workaround is training for new world"/>
    <d v="2017-06-01T00:00:00"/>
    <m/>
    <s v="Intensive Workaround "/>
    <m/>
    <m/>
    <s v="IADBI168"/>
    <x v="1"/>
    <m/>
    <m/>
    <s v="Emma Smith "/>
    <m/>
  </r>
  <r>
    <m/>
    <s v="UKLP IADBI187"/>
    <m/>
    <x v="0"/>
    <m/>
    <x v="27"/>
    <x v="1"/>
    <s v="Shippers"/>
    <m/>
    <m/>
    <x v="0"/>
    <s v="Report"/>
    <x v="0"/>
    <s v="On Hold - Deferred for future release"/>
    <d v="2016-04-13T00:00:00"/>
    <s v="Customer and Contracts team (commercial report)"/>
    <m/>
    <m/>
    <m/>
    <s v="432"/>
    <s v="Notice of Implementation"/>
    <s v="1st June 17"/>
    <s v="UKLink."/>
    <s v="Fiona Mills"/>
    <m/>
    <s v="Not Provided"/>
    <m/>
    <m/>
    <m/>
    <m/>
    <m/>
    <m/>
    <m/>
    <m/>
    <m/>
    <m/>
    <m/>
    <m/>
    <s v="IADBI187"/>
    <x v="0"/>
    <m/>
    <m/>
    <s v="Emma Smith "/>
    <m/>
  </r>
  <r>
    <m/>
    <s v="UKLP IADBI189"/>
    <m/>
    <x v="1"/>
    <m/>
    <x v="28"/>
    <x v="1"/>
    <s v="Shippers"/>
    <m/>
    <m/>
    <x v="0"/>
    <s v="System/Process"/>
    <x v="4"/>
    <s v="On Hold - Deferred for future release"/>
    <d v="2016-04-20T00:00:00"/>
    <s v="UKLP Tranche 1a"/>
    <s v="2. Maintain Supply Meter Point Register "/>
    <m/>
    <s v="2.10 Manage Asset Change "/>
    <s v="435"/>
    <s v="Withdrawal Notice"/>
    <m/>
    <m/>
    <s v="Emma Smith"/>
    <m/>
    <s v="4 - Low"/>
    <m/>
    <m/>
    <m/>
    <m/>
    <m/>
    <m/>
    <m/>
    <m/>
    <m/>
    <s v="Directly linked to Retro - This is a must have requirement "/>
    <m/>
    <m/>
    <s v="IADBI189"/>
    <x v="0"/>
    <m/>
    <m/>
    <s v="Emma Smith "/>
    <m/>
  </r>
  <r>
    <m/>
    <s v="UKLP IADBI192"/>
    <m/>
    <x v="1"/>
    <m/>
    <x v="29"/>
    <x v="1"/>
    <s v="Xoserve"/>
    <m/>
    <m/>
    <x v="0"/>
    <s v="Report"/>
    <x v="4"/>
    <s v="On Hold - Deferred for future release"/>
    <s v="19TH April 2016"/>
    <s v="Paul Orsler "/>
    <m/>
    <m/>
    <m/>
    <m/>
    <m/>
    <m/>
    <s v="SAP-BW"/>
    <s v="Paul Orsler "/>
    <s v="CR"/>
    <s v="1 - Critical "/>
    <m/>
    <m/>
    <m/>
    <m/>
    <m/>
    <m/>
    <m/>
    <m/>
    <m/>
    <m/>
    <m/>
    <m/>
    <m/>
    <x v="0"/>
    <m/>
    <m/>
    <s v="Emma Smith "/>
    <m/>
  </r>
  <r>
    <m/>
    <s v="UKLP IADBI194"/>
    <n v="4040"/>
    <x v="2"/>
    <m/>
    <x v="30"/>
    <x v="0"/>
    <s v="DN"/>
    <m/>
    <m/>
    <x v="0"/>
    <s v="Report"/>
    <x v="3"/>
    <s v="On Hold - Deferred for future release"/>
    <d v="2016-04-28T00:00:00"/>
    <s v="Beverley Viney (National Grid Tranmission Network)"/>
    <s v="5. Invoice &amp; Collect Charges "/>
    <m/>
    <m/>
    <s v="432"/>
    <s v="Notice of Implementation"/>
    <s v="1st June 17"/>
    <s v="UKLink."/>
    <s v="Darran Dresge"/>
    <m/>
    <s v="2 - High"/>
    <m/>
    <m/>
    <m/>
    <m/>
    <m/>
    <m/>
    <m/>
    <d v="2018-05-01T00:00:00"/>
    <m/>
    <s v="The first extract of this was delivered by Gemini/ME team. The data is from Gemini source system, the same extract will need to be run for this, Darran Dredge will have more information on this"/>
    <m/>
    <m/>
    <s v="IADBI194"/>
    <x v="0"/>
    <m/>
    <m/>
    <s v="Emma Smith "/>
    <m/>
  </r>
  <r>
    <m/>
    <s v="UKLP IADBI197"/>
    <m/>
    <x v="1"/>
    <m/>
    <x v="31"/>
    <x v="1"/>
    <s v="Xoserve"/>
    <m/>
    <m/>
    <x v="2"/>
    <s v="System/Process"/>
    <x v="3"/>
    <s v="On Hold - Deferred for future release"/>
    <d v="2016-04-29T00:00:00"/>
    <s v="Business Acceptance Service"/>
    <m/>
    <m/>
    <m/>
    <s v="399"/>
    <s v="Notice of Implementation"/>
    <s v="1st June 17"/>
    <s v="UKLink."/>
    <s v="Emma Lyndon"/>
    <m/>
    <s v="2 - High"/>
    <m/>
    <m/>
    <m/>
    <m/>
    <m/>
    <m/>
    <m/>
    <m/>
    <m/>
    <s v="26/04: Emailed Harfan Ahmed awaiting response._x000a_26/04:Having gone through the change request, my understanding of this is that Wipro will need to confirm if the data fields are available in SAP-BW or not.  As per the change request the new fields have been added  to CMS as a consequential change, any consequential changes within CMS from a UKL programme delivery, should already be within SAP-BW for reporting, if Wipro confirm the data items are within SAP-BW, the change can be closed as completed/no impact._x000a__x000a_The change does not relate to any specific reports but a process. Further clarification is required from user to understand what/how many reports will be required, and if a further change for any reporting  is required _x000a_"/>
    <m/>
    <m/>
    <s v="IADBI197"/>
    <x v="0"/>
    <m/>
    <m/>
    <s v="Emma Smith "/>
    <m/>
  </r>
  <r>
    <m/>
    <s v="UKLP IADBI198"/>
    <m/>
    <x v="0"/>
    <m/>
    <x v="32"/>
    <x v="1"/>
    <s v="Shippers"/>
    <m/>
    <m/>
    <x v="1"/>
    <s v="System/Process"/>
    <x v="1"/>
    <s v="On Hold - Deferred for future release"/>
    <d v="2016-04-29T00:00:00"/>
    <s v="UKLP Tranche 1a"/>
    <s v="4.0 Settle meter point consumption "/>
    <m/>
    <m/>
    <s v="432"/>
    <s v="Notice of Implementation"/>
    <s v="1st June 17"/>
    <s v="UKLink."/>
    <s v="Dean Johnson"/>
    <m/>
    <s v="4 - Low"/>
    <m/>
    <m/>
    <m/>
    <m/>
    <m/>
    <m/>
    <m/>
    <m/>
    <m/>
    <s v="Existing Mod, Requirement is not currently in plan to be delivered, this needs to be delivered"/>
    <m/>
    <m/>
    <s v="IADBI198"/>
    <x v="0"/>
    <m/>
    <m/>
    <s v="Emma Smith "/>
    <m/>
  </r>
  <r>
    <m/>
    <s v="UKLP IADBI202"/>
    <m/>
    <x v="0"/>
    <m/>
    <x v="33"/>
    <x v="1"/>
    <s v="Shippers"/>
    <m/>
    <m/>
    <x v="1"/>
    <s v="System/Process"/>
    <x v="1"/>
    <s v="On Hold - Deferred for future release"/>
    <d v="2016-05-04T00:00:00"/>
    <s v="UKLP Tranche 1a"/>
    <s v="4.0 Settle meter point consumption "/>
    <m/>
    <m/>
    <s v="432"/>
    <s v="Notice of Implementation"/>
    <s v="1st June 17"/>
    <s v="UKLink."/>
    <s v="Emma Smith"/>
    <m/>
    <s v="2 - High"/>
    <m/>
    <m/>
    <m/>
    <m/>
    <m/>
    <m/>
    <s v="No Workaround needed"/>
    <m/>
    <m/>
    <s v="Misinterpreted requirement"/>
    <m/>
    <m/>
    <s v="IADBI202"/>
    <x v="0"/>
    <m/>
    <m/>
    <s v="Emma Smith "/>
    <m/>
  </r>
  <r>
    <m/>
    <s v="UKLP IADBI203"/>
    <m/>
    <x v="0"/>
    <m/>
    <x v="34"/>
    <x v="1"/>
    <s v="Shippers"/>
    <m/>
    <m/>
    <x v="1"/>
    <s v="System/Process"/>
    <x v="1"/>
    <s v="On Hold - Deferred for future release"/>
    <d v="2016-05-04T00:00:00"/>
    <s v="UKLP Tranche 1a"/>
    <m/>
    <m/>
    <m/>
    <s v="432"/>
    <s v="Notice of Implementation"/>
    <s v="1st June 17"/>
    <s v="UKLink."/>
    <s v="Emma Smith"/>
    <m/>
    <s v="4 - Low"/>
    <m/>
    <m/>
    <m/>
    <s v="Yes"/>
    <m/>
    <m/>
    <s v="Look to prioritise delivery"/>
    <m/>
    <m/>
    <m/>
    <m/>
    <m/>
    <s v="IADBI203"/>
    <x v="0"/>
    <m/>
    <m/>
    <s v="Emma Smith "/>
    <m/>
  </r>
  <r>
    <m/>
    <s v="UKLP IADBI221"/>
    <s v="N/A"/>
    <x v="3"/>
    <m/>
    <x v="35"/>
    <x v="0"/>
    <s v="Xoserve "/>
    <m/>
    <m/>
    <x v="1"/>
    <s v="Report"/>
    <x v="0"/>
    <s v="On Hold - Deferred for future release"/>
    <d v="2016-06-09T00:00:00"/>
    <s v="ASA Projects"/>
    <m/>
    <m/>
    <m/>
    <s v="534"/>
    <m/>
    <d v="2016-07-08T00:00:00"/>
    <s v="SAP BW – Universe Configuration Change and Report Build."/>
    <s v="Darren Dredge"/>
    <m/>
    <s v="2 - High"/>
    <m/>
    <m/>
    <m/>
    <m/>
    <m/>
    <m/>
    <m/>
    <m/>
    <m/>
    <m/>
    <s v="Yes"/>
    <m/>
    <m/>
    <x v="3"/>
    <m/>
    <m/>
    <s v="Emma Smith "/>
    <m/>
  </r>
  <r>
    <m/>
    <s v="UKLP IADBI222"/>
    <s v="COR3995 - this is inflight."/>
    <x v="2"/>
    <m/>
    <x v="36"/>
    <x v="1"/>
    <m/>
    <m/>
    <m/>
    <x v="1"/>
    <s v="Report"/>
    <x v="0"/>
    <s v="On Hold - Deferred for future release"/>
    <d v="2016-06-10T00:00:00"/>
    <s v="There are three industry changes supporting this:_x000a_ UNC Modification 0584 and 0574_x000a_ SPAA CP16/325 _x000a_ COR3995_x000a_"/>
    <m/>
    <m/>
    <m/>
    <s v="432"/>
    <s v="Notice of Implementation"/>
    <s v="1st June 17"/>
    <s v="UKLink."/>
    <s v="Lorraine Cave"/>
    <m/>
    <s v="2 - High"/>
    <m/>
    <m/>
    <m/>
    <m/>
    <m/>
    <m/>
    <s v="No Workaround needed"/>
    <s v="Nov 16"/>
    <m/>
    <m/>
    <m/>
    <m/>
    <s v="IADBI222v3"/>
    <x v="0"/>
    <m/>
    <m/>
    <s v="Emma Smith "/>
    <m/>
  </r>
  <r>
    <m/>
    <s v="UKLP IADBI223"/>
    <m/>
    <x v="0"/>
    <m/>
    <x v="37"/>
    <x v="1"/>
    <s v="Shippers"/>
    <m/>
    <m/>
    <x v="1"/>
    <s v="System/Process"/>
    <x v="1"/>
    <s v="On Hold - Deferred for future release"/>
    <d v="2016-06-16T00:00:00"/>
    <s v="UKLP Tranche 1a"/>
    <m/>
    <m/>
    <m/>
    <s v="432"/>
    <s v="Notice of Implementation"/>
    <s v="1st June 17"/>
    <s v="UKLink."/>
    <s v="Emma Smith"/>
    <m/>
    <s v="4 - Low"/>
    <m/>
    <m/>
    <m/>
    <s v="No"/>
    <m/>
    <m/>
    <m/>
    <s v="no"/>
    <m/>
    <s v="Only impacts 5 seasonal sites"/>
    <m/>
    <m/>
    <s v="IADBI223"/>
    <x v="0"/>
    <m/>
    <m/>
    <s v="Emma Smith "/>
    <m/>
  </r>
  <r>
    <m/>
    <s v="UKLP IADBI225"/>
    <m/>
    <x v="0"/>
    <m/>
    <x v="38"/>
    <x v="1"/>
    <s v="Shippers"/>
    <m/>
    <m/>
    <x v="1"/>
    <s v="System/Process"/>
    <x v="1"/>
    <s v="On Hold - Deferred for future release"/>
    <d v="2016-06-21T00:00:00"/>
    <s v="UKLP Tranche 1a"/>
    <m/>
    <m/>
    <m/>
    <s v="432"/>
    <s v="Notice of Implementation"/>
    <s v="1st June 17"/>
    <s v="UKLink."/>
    <s v="Dean Johnson"/>
    <m/>
    <s v="4 - Low"/>
    <m/>
    <m/>
    <m/>
    <s v="Yes"/>
    <m/>
    <m/>
    <s v="need process to send details of shippers on the site, recommend email"/>
    <m/>
    <m/>
    <s v="unique sites, where there is a shared site for  more than one shipper, confirmation and nomination information can not be sent - related to the TRF file"/>
    <m/>
    <m/>
    <s v="IADBI225"/>
    <x v="0"/>
    <m/>
    <m/>
    <s v="Emma Smith "/>
    <m/>
  </r>
  <r>
    <m/>
    <s v="UKLP IADBI226"/>
    <m/>
    <x v="0"/>
    <m/>
    <x v="39"/>
    <x v="1"/>
    <s v="DMSP"/>
    <m/>
    <m/>
    <x v="1"/>
    <s v="System/Process"/>
    <x v="0"/>
    <s v="On Hold - Deferred for future release"/>
    <d v="2016-06-24T00:00:00"/>
    <s v="UKLP Tranche 1a"/>
    <m/>
    <m/>
    <m/>
    <s v="n/a"/>
    <m/>
    <m/>
    <m/>
    <m/>
    <m/>
    <s v="2 - High"/>
    <m/>
    <m/>
    <m/>
    <s v="Yes"/>
    <m/>
    <m/>
    <s v="reqt to provide 2 reports to the DMSPs; 1) with their MPRN &amp; AQ information on a monthly basis; 2) with their MPRN &amp; [ratcheted] SOQ information on a weekly basis"/>
    <m/>
    <m/>
    <m/>
    <m/>
    <m/>
    <s v="IADBI226"/>
    <x v="0"/>
    <m/>
    <m/>
    <s v="Emma Smith "/>
    <m/>
  </r>
  <r>
    <s v="DWG"/>
    <s v="UKLP IADBI233"/>
    <s v="No COR required"/>
    <x v="0"/>
    <s v="No"/>
    <x v="40"/>
    <x v="0"/>
    <s v="Shippers"/>
    <m/>
    <m/>
    <x v="1"/>
    <s v="System/Process"/>
    <x v="0"/>
    <s v="On Hold - Deferred for future release"/>
    <d v="2016-07-19T00:00:00"/>
    <s v="David Addison"/>
    <m/>
    <m/>
    <m/>
    <s v="432"/>
    <s v="Notice of Implementation"/>
    <s v="1st June 17"/>
    <s v="SAP ISU_x000a_SAP BW"/>
    <s v="David Addison"/>
    <m/>
    <s v="3 - Medium"/>
    <s v="4 - Low"/>
    <m/>
    <m/>
    <m/>
    <m/>
    <m/>
    <m/>
    <m/>
    <m/>
    <s v="May require a report once functional change has been implemented "/>
    <m/>
    <m/>
    <s v="IADBI233"/>
    <x v="0"/>
    <m/>
    <m/>
    <s v="Emma Smith "/>
    <m/>
  </r>
  <r>
    <m/>
    <s v="UKLP IADBI244"/>
    <n v="4057"/>
    <x v="4"/>
    <m/>
    <x v="41"/>
    <x v="0"/>
    <s v="Shippers"/>
    <m/>
    <m/>
    <x v="0"/>
    <s v="System/Process"/>
    <x v="0"/>
    <s v="On Hold - Deferred for future release"/>
    <d v="2016-08-04T00:00:00"/>
    <s v="ASA Projects"/>
    <s v="4.0 Settle meter point consumption "/>
    <m/>
    <m/>
    <s v="432"/>
    <s v="Notice of Implementation"/>
    <s v="1st June 17"/>
    <s v="SAP BW"/>
    <s v="Lorraine Cave"/>
    <m/>
    <s v="4 - Low"/>
    <m/>
    <m/>
    <m/>
    <s v="Yes"/>
    <m/>
    <m/>
    <m/>
    <m/>
    <m/>
    <s v="28/03 Looks like this requires a enhancement to the SAP BW Data mart.  Needs to be IA'd (LC)"/>
    <m/>
    <m/>
    <s v="IADBI244"/>
    <x v="0"/>
    <m/>
    <m/>
    <s v="Lorraine Cave"/>
    <s v="L"/>
  </r>
  <r>
    <m/>
    <s v="UKLP IADBI246"/>
    <m/>
    <x v="1"/>
    <m/>
    <x v="42"/>
    <x v="0"/>
    <s v=" "/>
    <m/>
    <m/>
    <x v="2"/>
    <s v="System/Process"/>
    <x v="3"/>
    <s v="On Hold - Deferred for future release"/>
    <d v="2016-08-04T00:00:00"/>
    <s v="Portfolio"/>
    <m/>
    <m/>
    <m/>
    <s v="432"/>
    <s v="Notice of Implementation"/>
    <s v="1st June 17"/>
    <s v="UKLink."/>
    <s v="Dave Turpin"/>
    <m/>
    <s v="3 - Medium"/>
    <m/>
    <m/>
    <m/>
    <m/>
    <m/>
    <m/>
    <m/>
    <m/>
    <m/>
    <s v="26/04 - Emailed Emma Partlett to confirm if this should go down the route of an commercial agreement rather than a CR"/>
    <m/>
    <m/>
    <s v="IADBI246"/>
    <x v="0"/>
    <m/>
    <m/>
    <s v="Emma Smith "/>
    <m/>
  </r>
  <r>
    <m/>
    <s v="UKLP IADBI249"/>
    <n v="4097"/>
    <x v="4"/>
    <m/>
    <x v="43"/>
    <x v="0"/>
    <s v="Shipper (Npower)"/>
    <m/>
    <m/>
    <x v="0"/>
    <s v="System/Process"/>
    <x v="0"/>
    <s v="On Hold - Deferred for future release"/>
    <d v="2016-08-05T00:00:00"/>
    <s v="External "/>
    <m/>
    <m/>
    <m/>
    <s v="432"/>
    <s v="Notice of Implementation"/>
    <s v="1st June 17"/>
    <s v="AMT, PO, SAP ISU"/>
    <s v="Steve Nunnington"/>
    <m/>
    <s v="1 - Critical"/>
    <m/>
    <m/>
    <m/>
    <m/>
    <m/>
    <m/>
    <m/>
    <m/>
    <m/>
    <s v="agreed to implement by November 17"/>
    <m/>
    <m/>
    <s v="IADBI249"/>
    <x v="2"/>
    <m/>
    <m/>
    <s v="Emma Smith "/>
    <s v="H"/>
  </r>
  <r>
    <m/>
    <s v="UKLP IADBI251"/>
    <s v="No COR required"/>
    <x v="0"/>
    <m/>
    <x v="44"/>
    <x v="0"/>
    <m/>
    <m/>
    <m/>
    <x v="0"/>
    <s v="System/Process"/>
    <x v="0"/>
    <s v="On Hold - Deferred for future release"/>
    <d v="2016-08-12T00:00:00"/>
    <s v="External - Reporting "/>
    <m/>
    <m/>
    <m/>
    <s v="520A"/>
    <s v="Issued to consultation"/>
    <s v="Post Project Nexus Implementation"/>
    <m/>
    <s v="Steve Nunnington"/>
    <m/>
    <s v="4 - Low"/>
    <m/>
    <m/>
    <m/>
    <m/>
    <m/>
    <m/>
    <m/>
    <m/>
    <m/>
    <s v="Check with SN_x000a_28/04 - SN confirmed this is still required"/>
    <m/>
    <m/>
    <s v="IADBI251"/>
    <x v="0"/>
    <m/>
    <m/>
    <s v="Emma Smith "/>
    <s v="H"/>
  </r>
  <r>
    <m/>
    <s v="UKLP IADBI256"/>
    <m/>
    <x v="1"/>
    <m/>
    <x v="45"/>
    <x v="1"/>
    <s v="Shippers"/>
    <m/>
    <m/>
    <x v="2"/>
    <s v="System/Process"/>
    <x v="3"/>
    <s v="On Hold - Deferred for future release"/>
    <d v="2016-09-09T00:00:00"/>
    <s v="UKLP Tranche 1a"/>
    <m/>
    <m/>
    <m/>
    <s v="432"/>
    <s v="Notice of Implementation"/>
    <s v="1st June 17"/>
    <s v="UKLink."/>
    <m/>
    <m/>
    <s v="2 - High"/>
    <s v="4- Low"/>
    <m/>
    <m/>
    <m/>
    <m/>
    <m/>
    <m/>
    <m/>
    <m/>
    <m/>
    <m/>
    <m/>
    <s v="IADBI256"/>
    <x v="0"/>
    <m/>
    <m/>
    <s v="Emma Smith "/>
    <m/>
  </r>
  <r>
    <m/>
    <s v="UKLP IADBI257"/>
    <m/>
    <x v="1"/>
    <m/>
    <x v="46"/>
    <x v="0"/>
    <s v="Shippers"/>
    <m/>
    <m/>
    <x v="2"/>
    <s v="System/Process"/>
    <x v="3"/>
    <s v="On Hold - Deferred for future release"/>
    <d v="2016-09-09T00:00:00"/>
    <s v="UKLP Tranche 1a"/>
    <s v="4.0 Settle meter point consumption "/>
    <m/>
    <m/>
    <s v="432"/>
    <s v="Notice of Implementation"/>
    <s v="1st June 17"/>
    <s v="UKLink."/>
    <m/>
    <m/>
    <s v="2 - High"/>
    <s v="1 - Critical"/>
    <m/>
    <m/>
    <s v="Yes"/>
    <s v="Monthly"/>
    <s v="1 Day"/>
    <s v="manual process: ahead of migration from US database to SAP, all AQs amended to &gt;58.6mkWh. After the Rolling AQ process has run, check these MPRNs (approx 160) monthly for AQ changes to &lt;58.6mkWh and arrange datafix, if reqd (via defect process?) New MPRNs created manually, add to MPRN list for monitoring. May be a B/W report to extract the 3 site types"/>
    <m/>
    <m/>
    <s v="Breach of UNC rules_x000a_25/04 - ES to confirm if this is for R1.1"/>
    <m/>
    <m/>
    <s v="IADBI257"/>
    <x v="0"/>
    <m/>
    <m/>
    <s v="Emma Smith "/>
    <m/>
  </r>
  <r>
    <m/>
    <s v="UKLP IADBI258"/>
    <m/>
    <x v="1"/>
    <m/>
    <x v="47"/>
    <x v="1"/>
    <s v="Shippers"/>
    <m/>
    <m/>
    <x v="2"/>
    <s v="System/Process"/>
    <x v="3"/>
    <s v="On Hold - Deferred for future release"/>
    <d v="2016-09-16T00:00:00"/>
    <s v="Functional Design - UKLP"/>
    <m/>
    <m/>
    <m/>
    <s v="n/a"/>
    <s v="n/a"/>
    <s v="n/a"/>
    <s v="1. SAP ISU_x000a_2. SAP PO_x000a_3. AMT Marketflow_x000a_4. SAP BW _x000a_"/>
    <s v="Dean Johnson"/>
    <m/>
    <s v="2 - High"/>
    <m/>
    <m/>
    <m/>
    <s v="Yes"/>
    <s v="Daily"/>
    <s v="1 Day"/>
    <m/>
    <m/>
    <m/>
    <s v="DN to confirm / priority"/>
    <m/>
    <m/>
    <s v="IADBI258"/>
    <x v="0"/>
    <m/>
    <m/>
    <s v="Emma Smith "/>
    <m/>
  </r>
  <r>
    <s v="Internal "/>
    <s v="UKLP IADBI262"/>
    <s v="No COR required"/>
    <x v="0"/>
    <s v="No"/>
    <x v="48"/>
    <x v="1"/>
    <s v="Shippers"/>
    <m/>
    <m/>
    <x v="1"/>
    <s v="System/Process"/>
    <x v="0"/>
    <s v="On Hold - Deferred for future release"/>
    <d v="2016-09-28T00:00:00"/>
    <s v="UKLP Tranche 1a"/>
    <m/>
    <m/>
    <m/>
    <s v="432"/>
    <s v="Notice of Implementation"/>
    <s v="1st June 17"/>
    <s v="UKLink."/>
    <m/>
    <m/>
    <s v="3 - Medium"/>
    <m/>
    <m/>
    <m/>
    <m/>
    <m/>
    <m/>
    <m/>
    <m/>
    <m/>
    <s v="25/04 ES to confirm if a new is required MOD??"/>
    <m/>
    <m/>
    <s v="IADBI262"/>
    <x v="0"/>
    <m/>
    <m/>
    <s v="Emma Smith "/>
    <m/>
  </r>
  <r>
    <m/>
    <s v="UKLP IADBI267"/>
    <m/>
    <x v="1"/>
    <m/>
    <x v="49"/>
    <x v="1"/>
    <s v="Shippers"/>
    <m/>
    <m/>
    <x v="2"/>
    <s v="System/Process"/>
    <x v="3"/>
    <s v="On Hold - Deferred for future release"/>
    <d v="2016-10-18T00:00:00"/>
    <s v="UKLP Tranche 1a"/>
    <m/>
    <m/>
    <m/>
    <s v="n/a"/>
    <s v="n/a"/>
    <s v="n/a"/>
    <m/>
    <m/>
    <m/>
    <s v="4 - Low"/>
    <m/>
    <m/>
    <m/>
    <s v="No"/>
    <m/>
    <m/>
    <m/>
    <m/>
    <m/>
    <s v="Check with JB if this needs to close?"/>
    <m/>
    <s v="file format changes"/>
    <s v="IADBI267"/>
    <x v="0"/>
    <m/>
    <m/>
    <s v="Emma Smith "/>
    <m/>
  </r>
  <r>
    <m/>
    <s v="UKLP IADBI268"/>
    <m/>
    <x v="1"/>
    <m/>
    <x v="50"/>
    <x v="0"/>
    <s v="Shipper (CNG)"/>
    <m/>
    <m/>
    <x v="1"/>
    <s v="Report"/>
    <x v="3"/>
    <s v="On Hold - Deferred for future release"/>
    <d v="2016-10-19T00:00:00"/>
    <s v="Portfolio"/>
    <m/>
    <m/>
    <m/>
    <s v="432"/>
    <s v="Notice of Implementation"/>
    <s v="1st June 17"/>
    <s v="IP and several offline databases (BICC Team)"/>
    <s v="Dave Turpin"/>
    <m/>
    <s v="3 - Medium"/>
    <m/>
    <m/>
    <m/>
    <m/>
    <m/>
    <m/>
    <m/>
    <m/>
    <m/>
    <s v="26/06: Emailed Emma Marnell "/>
    <m/>
    <m/>
    <s v="IADBI268"/>
    <x v="0"/>
    <m/>
    <m/>
    <s v="Emma Smith "/>
    <m/>
  </r>
  <r>
    <m/>
    <s v="UKLP IADBI270"/>
    <m/>
    <x v="1"/>
    <m/>
    <x v="51"/>
    <x v="1"/>
    <s v="Networks"/>
    <m/>
    <m/>
    <x v="2"/>
    <s v="System/Process"/>
    <x v="1"/>
    <s v="On Hold - Deferred for future release"/>
    <d v="2016-11-03T00:00:00"/>
    <s v="UKLP Tranche 1a"/>
    <m/>
    <m/>
    <m/>
    <s v="432"/>
    <s v="Notice of Implementation"/>
    <s v="1st June 17"/>
    <s v="UKLink."/>
    <m/>
    <m/>
    <s v="1 - Critical"/>
    <m/>
    <m/>
    <m/>
    <m/>
    <m/>
    <m/>
    <m/>
    <m/>
    <m/>
    <s v="Before R2"/>
    <m/>
    <m/>
    <s v="IADBI270"/>
    <x v="0"/>
    <m/>
    <m/>
    <s v="Emma Smith "/>
    <m/>
  </r>
  <r>
    <s v="Internal "/>
    <s v="UKLP IADBI271"/>
    <m/>
    <x v="0"/>
    <m/>
    <x v="52"/>
    <x v="1"/>
    <s v="Xoserve"/>
    <m/>
    <m/>
    <x v="1"/>
    <s v="System/Process"/>
    <x v="0"/>
    <s v="On Hold - Deferred for future release"/>
    <d v="2016-11-07T00:00:00"/>
    <s v="Market Trials ExceptionSarah"/>
    <m/>
    <m/>
    <m/>
    <s v="432"/>
    <s v="Notice of Implementation"/>
    <s v="1st June 17"/>
    <s v="UKLink."/>
    <m/>
    <m/>
    <s v="3 - Medium"/>
    <m/>
    <m/>
    <m/>
    <s v="Yes"/>
    <m/>
    <m/>
    <s v=" task id allocated to technical or business; able to forward/ replace/ reserve work items; 1 task_id found with mixed bus/tech items"/>
    <m/>
    <m/>
    <m/>
    <m/>
    <m/>
    <s v="IADBI271"/>
    <x v="0"/>
    <m/>
    <m/>
    <s v="Emma Smith "/>
    <m/>
  </r>
  <r>
    <m/>
    <s v="UKLP IADBI272"/>
    <s v="Logged"/>
    <x v="1"/>
    <m/>
    <x v="53"/>
    <x v="1"/>
    <s v="Networks &amp; Shippers"/>
    <m/>
    <m/>
    <x v="0"/>
    <s v="System/Process"/>
    <x v="1"/>
    <s v="On Hold - Deferred for future release"/>
    <d v="2016-11-09T00:00:00"/>
    <s v="UKLP Tranche 1a"/>
    <m/>
    <m/>
    <m/>
    <s v="432"/>
    <s v="Notice of Implementation"/>
    <s v="1st June 17"/>
    <s v="UKLink."/>
    <m/>
    <m/>
    <s v="1 - Critical"/>
    <m/>
    <m/>
    <m/>
    <m/>
    <m/>
    <m/>
    <m/>
    <m/>
    <m/>
    <s v="Before R2"/>
    <m/>
    <m/>
    <s v="IADBI272"/>
    <x v="2"/>
    <m/>
    <m/>
    <s v="Emma Smith "/>
    <m/>
  </r>
  <r>
    <m/>
    <s v="UKLP IADBI273"/>
    <m/>
    <x v="2"/>
    <m/>
    <x v="54"/>
    <x v="0"/>
    <s v="Shippers"/>
    <m/>
    <m/>
    <x v="0"/>
    <s v="System/Process"/>
    <x v="0"/>
    <s v="On Hold - Deferred for future release"/>
    <d v="2016-11-11T00:00:00"/>
    <s v="OFGEM"/>
    <m/>
    <m/>
    <m/>
    <s v="Confirm MOD Number with SN"/>
    <s v="Final Modification Report"/>
    <s v="1st June 17"/>
    <s v="UKLink."/>
    <s v="Steve Nunnington"/>
    <m/>
    <s v="2 - High"/>
    <s v="1. Critical"/>
    <m/>
    <m/>
    <m/>
    <m/>
    <m/>
    <m/>
    <m/>
    <m/>
    <s v="25/04 - ES to coonfirm this is not a duplicate "/>
    <m/>
    <m/>
    <s v="IADBI273"/>
    <x v="0"/>
    <m/>
    <m/>
    <s v="Emma Smith "/>
    <s v="H"/>
  </r>
  <r>
    <s v="Industry Engagement "/>
    <s v="UKLP IADBI276"/>
    <s v="No COR required"/>
    <x v="0"/>
    <m/>
    <x v="55"/>
    <x v="0"/>
    <s v="IGT"/>
    <m/>
    <m/>
    <x v="3"/>
    <s v="System/Process"/>
    <x v="0"/>
    <s v="On Hold - Deferred for future release"/>
    <d v="2016-11-29T00:00:00"/>
    <s v="Industry Engagement"/>
    <m/>
    <m/>
    <m/>
    <s v="n/a"/>
    <s v="n/a"/>
    <s v="n/a"/>
    <s v="n/a"/>
    <s v="Darren Jackson"/>
    <m/>
    <s v="3 - Medium"/>
    <m/>
    <m/>
    <m/>
    <m/>
    <m/>
    <m/>
    <m/>
    <m/>
    <m/>
    <s v="25/04: Check with Darren if still required and feed back to ES"/>
    <m/>
    <m/>
    <s v="IADBI276"/>
    <x v="0"/>
    <m/>
    <m/>
    <s v="Darren Jackson"/>
    <m/>
  </r>
  <r>
    <m/>
    <s v="UKLP IADBI277"/>
    <m/>
    <x v="2"/>
    <m/>
    <x v="56"/>
    <x v="0"/>
    <s v="Shippers"/>
    <m/>
    <m/>
    <x v="1"/>
    <s v="System/Process"/>
    <x v="1"/>
    <s v="On Hold - Deferred for future release"/>
    <d v="2016-12-05T00:00:00"/>
    <s v="Work Stream / Delivery Tower / Portfolio"/>
    <m/>
    <m/>
    <m/>
    <s v="432"/>
    <s v="Notice of Implementation"/>
    <s v="1st June 17"/>
    <m/>
    <s v="David Addison"/>
    <m/>
    <s v="4 - Low"/>
    <m/>
    <m/>
    <m/>
    <m/>
    <m/>
    <m/>
    <m/>
    <m/>
    <m/>
    <m/>
    <m/>
    <m/>
    <s v="IADBI277"/>
    <x v="0"/>
    <m/>
    <m/>
    <s v="Emma Smith "/>
    <m/>
  </r>
  <r>
    <m/>
    <s v="UKLP IADBI279"/>
    <s v="Logged"/>
    <x v="1"/>
    <m/>
    <x v="57"/>
    <x v="1"/>
    <s v="Shippers"/>
    <m/>
    <m/>
    <x v="2"/>
    <s v="System/Process"/>
    <x v="1"/>
    <s v="On Hold - Deferred for future release"/>
    <d v="2016-12-06T00:00:00"/>
    <s v="UKLP Tranche 1a"/>
    <m/>
    <m/>
    <m/>
    <s v="432"/>
    <s v="Notice of Implementation"/>
    <s v="1st June 17"/>
    <s v="UKLink."/>
    <m/>
    <m/>
    <s v="1 - Critical"/>
    <m/>
    <m/>
    <m/>
    <m/>
    <m/>
    <m/>
    <m/>
    <m/>
    <m/>
    <s v="Ratchets commence from 1st October, there is no workaround to manage this, a new shipper could take on site at lower SOQ and thus ratchet again."/>
    <m/>
    <m/>
    <s v="IADBI279v2"/>
    <x v="2"/>
    <m/>
    <m/>
    <s v="Emma Smith "/>
    <m/>
  </r>
  <r>
    <m/>
    <s v="UKLP IADBI280"/>
    <m/>
    <x v="1"/>
    <m/>
    <x v="58"/>
    <x v="1"/>
    <s v="Shippers"/>
    <m/>
    <m/>
    <x v="2"/>
    <s v="System/Process"/>
    <x v="3"/>
    <s v="On Hold - Deferred for future release"/>
    <d v="2016-12-16T00:00:00"/>
    <s v="Functional Design - UKLP"/>
    <m/>
    <m/>
    <m/>
    <s v="n/a"/>
    <m/>
    <m/>
    <s v="1. SAP ISU2. _x000a_2. AMT Marketflow _x000a_3. BW_x000a_"/>
    <s v="Dean Johnson"/>
    <m/>
    <s v="4 - Low"/>
    <m/>
    <m/>
    <m/>
    <m/>
    <m/>
    <m/>
    <m/>
    <m/>
    <m/>
    <s v="DA to confirm if this CR is still needed or already resolved"/>
    <m/>
    <s v="file format changes"/>
    <s v="IADBI280"/>
    <x v="0"/>
    <m/>
    <m/>
    <s v="Emma Smith "/>
    <m/>
  </r>
  <r>
    <m/>
    <s v="UKLP IADBI281"/>
    <s v="CO not submitted yet"/>
    <x v="0"/>
    <n v="606"/>
    <x v="59"/>
    <x v="0"/>
    <s v="Networks &amp; Shippers"/>
    <m/>
    <m/>
    <x v="0"/>
    <s v="System/Process"/>
    <x v="0"/>
    <s v="On Hold - Deferred for future release"/>
    <d v="2016-12-16T00:00:00"/>
    <s v="Tranche 3"/>
    <m/>
    <m/>
    <m/>
    <s v="432"/>
    <s v="Notice of Implementation"/>
    <s v="1st June 17"/>
    <s v="UKLink._x000a_Gemini, _x000a_EFT, _x000a_IX"/>
    <s v="Linda Whitcroft"/>
    <m/>
    <s v="1 - Critical"/>
    <s v="2 - High"/>
    <m/>
    <m/>
    <m/>
    <m/>
    <m/>
    <m/>
    <m/>
    <m/>
    <s v="Significant change not considered for 1.1"/>
    <m/>
    <m/>
    <s v="IADBI281"/>
    <x v="0"/>
    <m/>
    <m/>
    <s v="Emma Smith "/>
    <m/>
  </r>
  <r>
    <m/>
    <s v="UKLP IADBI284"/>
    <m/>
    <x v="1"/>
    <m/>
    <x v="60"/>
    <x v="1"/>
    <s v="Shippers"/>
    <m/>
    <m/>
    <x v="2"/>
    <s v="System/Process"/>
    <x v="1"/>
    <s v="On Hold - Deferred for future release"/>
    <d v="2017-01-04T00:00:00"/>
    <s v="UKLP Tranche 1a"/>
    <s v="4.0 Settle meter point consumption "/>
    <m/>
    <m/>
    <s v="432"/>
    <s v="Notice of Implementation"/>
    <s v="1st June 17"/>
    <s v="UKLink."/>
    <s v="Linda Whitcroft"/>
    <m/>
    <s v="4 - Low"/>
    <m/>
    <m/>
    <m/>
    <m/>
    <m/>
    <m/>
    <m/>
    <m/>
    <m/>
    <m/>
    <m/>
    <m/>
    <s v="IADBI284v2"/>
    <x v="1"/>
    <m/>
    <m/>
    <s v="Emma Smith "/>
    <m/>
  </r>
  <r>
    <m/>
    <s v="UKLP IADBI285"/>
    <s v="N/A"/>
    <x v="3"/>
    <m/>
    <x v="61"/>
    <x v="0"/>
    <s v="Shipper (BUS)"/>
    <m/>
    <m/>
    <x v="1"/>
    <s v="Report"/>
    <x v="0"/>
    <s v="On Hold - Deferred for future release"/>
    <d v="2017-01-16T00:00:00"/>
    <s v="Portfolio "/>
    <m/>
    <m/>
    <m/>
    <s v="432"/>
    <s v="Notice of Implementation"/>
    <s v="1st June 17"/>
    <s v="Reporting "/>
    <s v="Dave Turpin"/>
    <m/>
    <s v="3 - Medium"/>
    <m/>
    <m/>
    <m/>
    <m/>
    <m/>
    <m/>
    <m/>
    <m/>
    <m/>
    <m/>
    <m/>
    <m/>
    <s v="IADBI285"/>
    <x v="3"/>
    <m/>
    <m/>
    <s v="Emma Smith "/>
    <m/>
  </r>
  <r>
    <m/>
    <s v="UKLP IADBI287"/>
    <m/>
    <x v="0"/>
    <m/>
    <x v="62"/>
    <x v="1"/>
    <s v="Shippers"/>
    <m/>
    <m/>
    <x v="1"/>
    <s v="System/Process"/>
    <x v="1"/>
    <s v="On Hold - Deferred for future release"/>
    <d v="2016-01-19T00:00:00"/>
    <s v="Business Requirements &amp; TraceabilityBusiness Requirements &amp; TraceabilitySusan"/>
    <s v="5. Invoice &amp; Collect Charges "/>
    <m/>
    <m/>
    <s v="432"/>
    <s v="Notice of Implementation"/>
    <s v="1st June 17"/>
    <s v="UKLink."/>
    <s v="Kiran Kumar"/>
    <m/>
    <s v="2 - High"/>
    <m/>
    <m/>
    <m/>
    <m/>
    <m/>
    <m/>
    <m/>
    <m/>
    <m/>
    <m/>
    <m/>
    <m/>
    <s v="IADBI287"/>
    <x v="0"/>
    <m/>
    <m/>
    <s v="Emma Smith "/>
    <m/>
  </r>
  <r>
    <m/>
    <s v="UKLP IADBI289"/>
    <m/>
    <x v="0"/>
    <m/>
    <x v="63"/>
    <x v="1"/>
    <s v="Shippers"/>
    <m/>
    <m/>
    <x v="1"/>
    <s v="System/Process"/>
    <x v="1"/>
    <s v="On Hold - Deferred for future release"/>
    <d v="2017-01-26T00:00:00"/>
    <m/>
    <m/>
    <m/>
    <m/>
    <m/>
    <m/>
    <m/>
    <m/>
    <s v="Karen Marklew"/>
    <m/>
    <s v="4 - Low"/>
    <m/>
    <m/>
    <m/>
    <m/>
    <m/>
    <m/>
    <m/>
    <m/>
    <m/>
    <m/>
    <m/>
    <m/>
    <m/>
    <x v="0"/>
    <m/>
    <m/>
    <s v="Emma Smith "/>
    <m/>
  </r>
  <r>
    <m/>
    <s v="UKLP IADBI291"/>
    <s v="N/A"/>
    <x v="3"/>
    <m/>
    <x v="64"/>
    <x v="1"/>
    <s v="Shippers"/>
    <m/>
    <m/>
    <x v="1"/>
    <s v="Report"/>
    <x v="0"/>
    <s v="On Hold - Deferred for future release"/>
    <d v="2017-02-01T00:00:00"/>
    <m/>
    <m/>
    <m/>
    <m/>
    <m/>
    <m/>
    <m/>
    <m/>
    <s v="Darren Jackson"/>
    <m/>
    <s v="4 - Low"/>
    <m/>
    <m/>
    <m/>
    <m/>
    <m/>
    <m/>
    <m/>
    <m/>
    <m/>
    <m/>
    <m/>
    <m/>
    <m/>
    <x v="3"/>
    <m/>
    <m/>
    <s v="Emma Smith "/>
    <m/>
  </r>
  <r>
    <m/>
    <s v="UKLP IADBI292"/>
    <s v="COR2831.5"/>
    <x v="4"/>
    <m/>
    <x v="65"/>
    <x v="1"/>
    <s v="DCC"/>
    <m/>
    <m/>
    <x v="1"/>
    <s v="System/Process"/>
    <x v="0"/>
    <s v="On Hold - Deferred for future release"/>
    <d v="2017-02-07T00:00:00"/>
    <m/>
    <m/>
    <m/>
    <m/>
    <m/>
    <m/>
    <m/>
    <m/>
    <s v="Jon Follows"/>
    <m/>
    <s v="3 - Medium"/>
    <m/>
    <m/>
    <m/>
    <s v="Yes"/>
    <m/>
    <m/>
    <m/>
    <m/>
    <m/>
    <s v="25/04: ES confirm implementation date"/>
    <m/>
    <s v="Smart"/>
    <m/>
    <x v="0"/>
    <m/>
    <m/>
    <s v="Emma Smith "/>
    <m/>
  </r>
  <r>
    <m/>
    <s v="UKLP IADBI293"/>
    <s v="COR2831.5"/>
    <x v="4"/>
    <m/>
    <x v="66"/>
    <x v="1"/>
    <s v="DCC"/>
    <m/>
    <m/>
    <x v="1"/>
    <s v="System/Process"/>
    <x v="0"/>
    <s v="On Hold - Deferred for future release"/>
    <d v="2017-02-07T00:00:00"/>
    <m/>
    <m/>
    <m/>
    <m/>
    <m/>
    <m/>
    <m/>
    <m/>
    <s v="Jon Follows"/>
    <m/>
    <s v="3 - Medium"/>
    <m/>
    <m/>
    <m/>
    <s v="No"/>
    <m/>
    <m/>
    <m/>
    <m/>
    <m/>
    <s v="25/04: ESconfirm implementation date"/>
    <m/>
    <s v="Smart"/>
    <m/>
    <x v="0"/>
    <m/>
    <m/>
    <s v="Emma Smith "/>
    <m/>
  </r>
  <r>
    <m/>
    <s v="UKLP IADBI300"/>
    <m/>
    <x v="0"/>
    <m/>
    <x v="67"/>
    <x v="1"/>
    <s v="Xoserve"/>
    <m/>
    <m/>
    <x v="1"/>
    <s v="System/Process"/>
    <x v="2"/>
    <s v="On Hold - Deferred for future release"/>
    <d v="2017-02-21T00:00:00"/>
    <m/>
    <m/>
    <m/>
    <m/>
    <m/>
    <m/>
    <m/>
    <m/>
    <s v="Emma Smith"/>
    <m/>
    <s v="3 - Medium"/>
    <m/>
    <m/>
    <m/>
    <s v="Yes"/>
    <m/>
    <m/>
    <m/>
    <m/>
    <m/>
    <m/>
    <m/>
    <m/>
    <m/>
    <x v="0"/>
    <m/>
    <m/>
    <s v="Emma Smith "/>
    <m/>
  </r>
  <r>
    <m/>
    <s v="UKLP IADBI301"/>
    <m/>
    <x v="1"/>
    <m/>
    <x v="68"/>
    <x v="1"/>
    <s v="Xoserve"/>
    <m/>
    <m/>
    <x v="2"/>
    <s v="System/Process"/>
    <x v="3"/>
    <s v="On Hold - Deferred for future release"/>
    <d v="2017-02-21T00:00:00"/>
    <m/>
    <m/>
    <m/>
    <m/>
    <m/>
    <m/>
    <m/>
    <m/>
    <s v="Emma Smith"/>
    <m/>
    <s v="1 - Critical"/>
    <s v="2 - High"/>
    <m/>
    <m/>
    <m/>
    <m/>
    <m/>
    <m/>
    <m/>
    <m/>
    <s v="Must be delivered by 1st April 18"/>
    <m/>
    <m/>
    <m/>
    <x v="0"/>
    <m/>
    <m/>
    <s v="Emma Smith "/>
    <m/>
  </r>
  <r>
    <m/>
    <s v="UKLP IADBI305"/>
    <m/>
    <x v="1"/>
    <m/>
    <x v="69"/>
    <x v="1"/>
    <s v="Shippers"/>
    <m/>
    <m/>
    <x v="2"/>
    <s v="System/Process"/>
    <x v="1"/>
    <s v="On Hold - Deferred for future release"/>
    <d v="2017-02-27T00:00:00"/>
    <m/>
    <m/>
    <m/>
    <m/>
    <m/>
    <m/>
    <m/>
    <m/>
    <s v="Steve Nunnington"/>
    <m/>
    <s v="4 - Low"/>
    <m/>
    <m/>
    <m/>
    <m/>
    <m/>
    <m/>
    <m/>
    <m/>
    <m/>
    <s v="28/04 - SN confirmed this is still required "/>
    <m/>
    <m/>
    <m/>
    <x v="0"/>
    <m/>
    <m/>
    <s v="Emma Smith "/>
    <m/>
  </r>
  <r>
    <m/>
    <s v="UKLP IADBI306"/>
    <m/>
    <x v="1"/>
    <m/>
    <x v="70"/>
    <x v="1"/>
    <s v="DMSP"/>
    <m/>
    <m/>
    <x v="2"/>
    <s v="System/Process"/>
    <x v="1"/>
    <s v="On Hold - Deferred for future release"/>
    <d v="2017-03-03T00:00:00"/>
    <m/>
    <m/>
    <m/>
    <m/>
    <m/>
    <m/>
    <m/>
    <m/>
    <s v="Linda Whitcroft"/>
    <m/>
    <s v="4 - Low"/>
    <m/>
    <m/>
    <m/>
    <m/>
    <m/>
    <m/>
    <m/>
    <m/>
    <m/>
    <m/>
    <m/>
    <m/>
    <m/>
    <x v="0"/>
    <m/>
    <m/>
    <s v="Emma Smith "/>
    <m/>
  </r>
  <r>
    <m/>
    <s v="UKLP IADBI307"/>
    <m/>
    <x v="0"/>
    <m/>
    <x v="71"/>
    <x v="1"/>
    <s v="Shippers"/>
    <m/>
    <m/>
    <x v="1"/>
    <s v="System/Process"/>
    <x v="2"/>
    <s v="On Hold - Deferred for future release"/>
    <d v="2017-03-14T00:00:00"/>
    <m/>
    <m/>
    <m/>
    <m/>
    <s v="432"/>
    <s v="Notice of Implementation"/>
    <s v="1st June 17"/>
    <s v="SAP UKLink"/>
    <s v="Linda Whitcroft"/>
    <s v="CR"/>
    <s v="3 - Medium"/>
    <m/>
    <m/>
    <m/>
    <s v="No"/>
    <m/>
    <m/>
    <m/>
    <m/>
    <m/>
    <m/>
    <m/>
    <m/>
    <m/>
    <x v="0"/>
    <m/>
    <m/>
    <s v="Emma Smith "/>
    <m/>
  </r>
  <r>
    <m/>
    <s v="UKLP IADBI309"/>
    <m/>
    <x v="1"/>
    <m/>
    <x v="72"/>
    <x v="1"/>
    <s v="Shippers"/>
    <m/>
    <m/>
    <x v="2"/>
    <s v="System/Process"/>
    <x v="3"/>
    <s v="On Hold - Deferred for future release"/>
    <d v="2017-03-24T00:00:00"/>
    <s v="UK Link Programme "/>
    <m/>
    <m/>
    <m/>
    <m/>
    <m/>
    <m/>
    <s v="AMT"/>
    <s v="Dean Johnson"/>
    <s v="CR"/>
    <s v="2 - High"/>
    <m/>
    <m/>
    <m/>
    <m/>
    <m/>
    <m/>
    <m/>
    <d v="2017-07-01T00:00:00"/>
    <m/>
    <m/>
    <s v="No"/>
    <m/>
    <m/>
    <x v="0"/>
    <m/>
    <m/>
    <s v="Emma Smith "/>
    <m/>
  </r>
  <r>
    <m/>
    <s v="COR4186"/>
    <s v="COR4187"/>
    <x v="4"/>
    <m/>
    <x v="73"/>
    <x v="1"/>
    <s v="Shippers"/>
    <m/>
    <m/>
    <x v="0"/>
    <s v="System/Process"/>
    <x v="0"/>
    <s v="On Hold - Deferred for future release"/>
    <d v="2017-03-22T00:00:00"/>
    <m/>
    <m/>
    <m/>
    <m/>
    <s v="593"/>
    <s v="Terms of Reference"/>
    <m/>
    <m/>
    <s v="Dave Williamson"/>
    <s v="CR"/>
    <s v="2 - High"/>
    <m/>
    <m/>
    <m/>
    <s v="No"/>
    <m/>
    <m/>
    <m/>
    <m/>
    <m/>
    <m/>
    <s v="No"/>
    <m/>
    <m/>
    <x v="0"/>
    <m/>
    <m/>
    <s v="Emma Smith "/>
    <s v="H"/>
  </r>
  <r>
    <m/>
    <s v="COR4248"/>
    <s v="COR4248"/>
    <x v="4"/>
    <m/>
    <x v="74"/>
    <x v="1"/>
    <s v="DN"/>
    <m/>
    <m/>
    <x v="1"/>
    <s v="Report"/>
    <x v="2"/>
    <s v="On Hold - Deferred for future release"/>
    <d v="2017-03-22T00:00:00"/>
    <m/>
    <m/>
    <m/>
    <m/>
    <m/>
    <m/>
    <m/>
    <m/>
    <m/>
    <s v="CR"/>
    <s v="2 - High"/>
    <m/>
    <m/>
    <m/>
    <m/>
    <m/>
    <m/>
    <m/>
    <m/>
    <m/>
    <m/>
    <m/>
    <m/>
    <m/>
    <x v="0"/>
    <m/>
    <m/>
    <s v="Emma Smith "/>
    <s v="H"/>
  </r>
  <r>
    <m/>
    <s v="UKLP IADBI317"/>
    <m/>
    <x v="1"/>
    <m/>
    <x v="75"/>
    <x v="1"/>
    <s v="?"/>
    <m/>
    <m/>
    <x v="2"/>
    <s v="System/Process"/>
    <x v="3"/>
    <s v="On Hold - Deferred for future release"/>
    <d v="2017-04-11T00:00:00"/>
    <s v="Lee Chambers"/>
    <m/>
    <m/>
    <m/>
    <m/>
    <m/>
    <m/>
    <s v="SAP BW including NLS Sybase."/>
    <s v="Lee Chambers"/>
    <s v="CR"/>
    <s v="3 - Medium"/>
    <m/>
    <m/>
    <m/>
    <m/>
    <m/>
    <m/>
    <m/>
    <m/>
    <m/>
    <m/>
    <m/>
    <m/>
    <m/>
    <x v="0"/>
    <m/>
    <m/>
    <s v="Lee Chambers"/>
    <m/>
  </r>
  <r>
    <m/>
    <s v="UKLP IADBI132A"/>
    <s v="COR1154"/>
    <x v="4"/>
    <m/>
    <x v="76"/>
    <x v="1"/>
    <s v="Xoserve"/>
    <m/>
    <m/>
    <x v="2"/>
    <s v="System/Process"/>
    <x v="2"/>
    <s v="On Hold - Deferred for future release"/>
    <d v="2015-07-01T00:00:00"/>
    <s v="Lee Chambers"/>
    <m/>
    <m/>
    <m/>
    <m/>
    <m/>
    <m/>
    <s v="SAP BI_x000a_SAP AMT/PO_x000a_SAP Basis Team_x000a_"/>
    <s v="Lee Chambers"/>
    <s v="CR"/>
    <s v="1 - Critical "/>
    <m/>
    <m/>
    <m/>
    <m/>
    <m/>
    <m/>
    <m/>
    <m/>
    <m/>
    <s v="Orignally closed and now deferred"/>
    <s v="No"/>
    <m/>
    <m/>
    <x v="0"/>
    <m/>
    <m/>
    <s v="Emma Smith "/>
    <m/>
  </r>
  <r>
    <m/>
    <s v="UKLP IADBI315"/>
    <m/>
    <x v="1"/>
    <m/>
    <x v="77"/>
    <x v="1"/>
    <s v="Xoserve"/>
    <m/>
    <m/>
    <x v="2"/>
    <s v="Report"/>
    <x v="1"/>
    <s v="On Hold - Deferred for future release"/>
    <d v="2017-03-28T00:00:00"/>
    <s v="Simon Bissett/ Michelle Downes"/>
    <m/>
    <m/>
    <m/>
    <m/>
    <m/>
    <m/>
    <s v="SAP-BW"/>
    <s v="Mark Cockayne"/>
    <s v="CR"/>
    <s v="1 - Critical "/>
    <m/>
    <m/>
    <m/>
    <m/>
    <m/>
    <m/>
    <m/>
    <d v="2017-07-01T00:00:00"/>
    <m/>
    <m/>
    <m/>
    <m/>
    <m/>
    <x v="0"/>
    <m/>
    <m/>
    <s v="Emma Smith "/>
    <m/>
  </r>
  <r>
    <m/>
    <s v="UKLP IADBI319"/>
    <m/>
    <x v="1"/>
    <m/>
    <x v="78"/>
    <x v="0"/>
    <s v="All"/>
    <m/>
    <m/>
    <x v="0"/>
    <s v="System/Process"/>
    <x v="4"/>
    <s v="On Hold - Deferred for future release"/>
    <d v="2017-04-21T00:00:00"/>
    <s v="Lee Chambers"/>
    <m/>
    <m/>
    <m/>
    <m/>
    <m/>
    <m/>
    <s v="SAP"/>
    <s v="Lee Chambers"/>
    <s v="CR"/>
    <m/>
    <m/>
    <m/>
    <m/>
    <m/>
    <m/>
    <m/>
    <m/>
    <m/>
    <m/>
    <m/>
    <m/>
    <m/>
    <m/>
    <x v="0"/>
    <m/>
    <m/>
    <s v="Emma Smith "/>
    <m/>
  </r>
  <r>
    <s v="ICAF"/>
    <s v="COR3283"/>
    <s v="COR3283"/>
    <x v="4"/>
    <m/>
    <x v="79"/>
    <x v="0"/>
    <s v="DN's"/>
    <m/>
    <m/>
    <x v="0"/>
    <m/>
    <x v="0"/>
    <m/>
    <m/>
    <m/>
    <m/>
    <m/>
    <m/>
    <m/>
    <m/>
    <m/>
    <m/>
    <m/>
    <m/>
    <m/>
    <m/>
    <m/>
    <m/>
    <m/>
    <m/>
    <m/>
    <m/>
    <m/>
    <m/>
    <m/>
    <m/>
    <m/>
    <m/>
    <x v="0"/>
    <m/>
    <m/>
    <m/>
    <s v="L"/>
  </r>
  <r>
    <s v="ICAF"/>
    <s v="COR3457"/>
    <s v="COR3457"/>
    <x v="4"/>
    <m/>
    <x v="80"/>
    <x v="0"/>
    <s v="DNO's"/>
    <m/>
    <m/>
    <x v="0"/>
    <m/>
    <x v="0"/>
    <m/>
    <m/>
    <m/>
    <m/>
    <m/>
    <m/>
    <m/>
    <m/>
    <m/>
    <m/>
    <m/>
    <m/>
    <m/>
    <m/>
    <m/>
    <m/>
    <m/>
    <m/>
    <m/>
    <m/>
    <m/>
    <m/>
    <m/>
    <m/>
    <m/>
    <m/>
    <x v="0"/>
    <m/>
    <m/>
    <m/>
    <s v="L"/>
  </r>
  <r>
    <s v="ICAF"/>
    <s v="COR3287"/>
    <s v="COR3287"/>
    <x v="4"/>
    <m/>
    <x v="81"/>
    <x v="0"/>
    <s v="DNO's"/>
    <m/>
    <m/>
    <x v="0"/>
    <m/>
    <x v="0"/>
    <m/>
    <m/>
    <m/>
    <m/>
    <m/>
    <m/>
    <m/>
    <m/>
    <m/>
    <m/>
    <m/>
    <m/>
    <m/>
    <m/>
    <m/>
    <m/>
    <m/>
    <m/>
    <m/>
    <m/>
    <m/>
    <m/>
    <m/>
    <m/>
    <m/>
    <m/>
    <x v="0"/>
    <m/>
    <m/>
    <m/>
    <s v="M"/>
  </r>
  <r>
    <m/>
    <s v="UKLP IADBI325"/>
    <m/>
    <x v="1"/>
    <m/>
    <x v="82"/>
    <x v="0"/>
    <m/>
    <m/>
    <m/>
    <x v="2"/>
    <s v="System/Process"/>
    <x v="1"/>
    <s v="On Hold - Deferred for future release"/>
    <d v="2017-05-11T00:00:00"/>
    <s v="Yvonne Mchugh"/>
    <m/>
    <m/>
    <m/>
    <m/>
    <m/>
    <m/>
    <m/>
    <s v="Emma Smith"/>
    <m/>
    <s v="4 - Low"/>
    <m/>
    <m/>
    <m/>
    <m/>
    <m/>
    <m/>
    <m/>
    <d v="2018-08-01T00:00:00"/>
    <m/>
    <m/>
    <m/>
    <m/>
    <m/>
    <x v="0"/>
    <m/>
    <m/>
    <s v="Emma Smith "/>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6:B8" firstHeaderRow="1" firstDataRow="1" firstDataCol="1"/>
  <pivotFields count="44">
    <pivotField axis="axisRow" dataField="1" showAll="0">
      <items count="2">
        <item x="0"/>
        <item t="default"/>
      </items>
    </pivotField>
    <pivotField showAll="0"/>
    <pivotField showAll="0"/>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Items count="1">
    <i/>
  </colItems>
  <dataFields count="1">
    <dataField name="Count of Source" fld="0" subtotal="count" baseField="0" baseItem="0"/>
  </dataFields>
  <formats count="4">
    <format dxfId="19">
      <pivotArea collapsedLevelsAreSubtotals="1" fieldPosition="0">
        <references count="1">
          <reference field="0" count="0"/>
        </references>
      </pivotArea>
    </format>
    <format dxfId="18">
      <pivotArea field="0" type="button" dataOnly="0" labelOnly="1" outline="0" axis="axisRow" fieldPosition="0"/>
    </format>
    <format dxfId="17">
      <pivotArea dataOnly="0" labelOnly="1" outline="0" axis="axisValues" fieldPosition="0"/>
    </format>
    <format dxfId="16">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0"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G32:H37" firstHeaderRow="1" firstDataRow="1" firstDataCol="1" rowPageCount="2" colPageCount="1"/>
  <pivotFields count="29">
    <pivotField showAll="0" defaultSubtotal="0"/>
    <pivotField showAll="0" defaultSubtotal="0"/>
    <pivotField showAll="0" defaultSubtotal="0"/>
    <pivotField axis="axisPage" multipleItemSelectionAllowed="1" showAll="0" defaultSubtotal="0">
      <items count="5">
        <item h="1" x="1"/>
        <item h="1" x="2"/>
        <item h="1" x="0"/>
        <item x="3"/>
        <item m="1" x="4"/>
      </items>
    </pivotField>
    <pivotField showAll="0" defaultSubtotal="0"/>
    <pivotField axis="axisPage" multipleItemSelectionAllowed="1" showAll="0" defaultSubtotal="0">
      <items count="4">
        <item m="1" x="3"/>
        <item h="1"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axis="axisRow" dataField="1" showAll="0">
      <items count="9">
        <item x="2"/>
        <item m="1" x="7"/>
        <item x="0"/>
        <item x="1"/>
        <item x="3"/>
        <item m="1" x="6"/>
        <item m="1" x="5"/>
        <item x="4"/>
        <item t="default"/>
      </items>
    </pivotField>
    <pivotField showAll="0"/>
    <pivotField showAll="0"/>
    <pivotField showAll="0"/>
    <pivotField showAll="0"/>
    <pivotField showAll="0"/>
    <pivotField showAll="0"/>
    <pivotField showAll="0"/>
    <pivotField showAll="0"/>
    <pivotField showAll="0"/>
    <pivotField showAll="0"/>
  </pivotFields>
  <rowFields count="1">
    <field x="18"/>
  </rowFields>
  <rowItems count="5">
    <i>
      <x/>
    </i>
    <i>
      <x v="2"/>
    </i>
    <i>
      <x v="3"/>
    </i>
    <i>
      <x v="4"/>
    </i>
    <i t="grand">
      <x/>
    </i>
  </rowItems>
  <colItems count="1">
    <i/>
  </colItems>
  <pageFields count="2">
    <pageField fld="3" hier="-1"/>
    <pageField fld="5" hier="-1"/>
  </pageFields>
  <dataFields count="1">
    <dataField name="Count of Originator Prio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9"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G23:H26" firstHeaderRow="1" firstDataRow="1" firstDataCol="1" rowPageCount="2" colPageCount="1"/>
  <pivotFields count="29">
    <pivotField showAll="0" defaultSubtotal="0"/>
    <pivotField showAll="0" defaultSubtotal="0"/>
    <pivotField showAll="0" defaultSubtotal="0"/>
    <pivotField axis="axisPage" multipleItemSelectionAllowed="1" showAll="0" defaultSubtotal="0">
      <items count="5">
        <item h="1" x="1"/>
        <item h="1" x="2"/>
        <item x="0"/>
        <item h="1" x="3"/>
        <item m="1" x="4"/>
      </items>
    </pivotField>
    <pivotField showAll="0" defaultSubtotal="0"/>
    <pivotField axis="axisPage" multipleItemSelectionAllowed="1" showAll="0" defaultSubtotal="0">
      <items count="4">
        <item m="1" x="3"/>
        <item h="1"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axis="axisRow" dataField="1" showAll="0">
      <items count="9">
        <item x="2"/>
        <item m="1" x="7"/>
        <item x="0"/>
        <item x="1"/>
        <item x="3"/>
        <item m="1" x="6"/>
        <item m="1" x="5"/>
        <item x="4"/>
        <item t="default"/>
      </items>
    </pivotField>
    <pivotField showAll="0"/>
    <pivotField showAll="0"/>
    <pivotField showAll="0"/>
    <pivotField showAll="0"/>
    <pivotField showAll="0"/>
    <pivotField showAll="0"/>
    <pivotField showAll="0"/>
    <pivotField showAll="0"/>
    <pivotField showAll="0"/>
    <pivotField showAll="0"/>
  </pivotFields>
  <rowFields count="1">
    <field x="18"/>
  </rowFields>
  <rowItems count="3">
    <i>
      <x v="2"/>
    </i>
    <i>
      <x v="3"/>
    </i>
    <i t="grand">
      <x/>
    </i>
  </rowItems>
  <colItems count="1">
    <i/>
  </colItems>
  <pageFields count="2">
    <pageField fld="3" hier="-1"/>
    <pageField fld="5" hier="-1"/>
  </pageFields>
  <dataFields count="1">
    <dataField name="Count of Originator Prio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3"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type of Change">
  <location ref="A42:D54" firstHeaderRow="1" firstDataRow="2" firstDataCol="1"/>
  <pivotFields count="29">
    <pivotField showAll="0" defaultSubtotal="0"/>
    <pivotField showAll="0" defaultSubtotal="0"/>
    <pivotField axis="axisCol" showAll="0" defaultSubtotal="0">
      <items count="2">
        <item x="1"/>
        <item x="0"/>
      </items>
    </pivotField>
    <pivotField showAll="0" defaultSubtotal="0"/>
    <pivotField showAll="0" defaultSubtotal="0"/>
    <pivotField axis="axisRow" showAll="0" defaultSubtotal="0">
      <items count="4">
        <item m="1" x="3"/>
        <item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axis="axisRow" dataField="1" showAll="0">
      <items count="9">
        <item x="2"/>
        <item m="1" x="7"/>
        <item x="0"/>
        <item x="1"/>
        <item x="3"/>
        <item m="1" x="6"/>
        <item x="4"/>
        <item m="1" x="5"/>
        <item t="default"/>
      </items>
    </pivotField>
    <pivotField showAll="0"/>
    <pivotField showAll="0"/>
    <pivotField showAll="0"/>
    <pivotField showAll="0"/>
    <pivotField showAll="0"/>
    <pivotField showAll="0"/>
    <pivotField showAll="0"/>
    <pivotField showAll="0"/>
    <pivotField showAll="0"/>
    <pivotField showAll="0"/>
  </pivotFields>
  <rowFields count="2">
    <field x="5"/>
    <field x="18"/>
  </rowFields>
  <rowItems count="11">
    <i>
      <x v="1"/>
    </i>
    <i r="1">
      <x v="2"/>
    </i>
    <i r="1">
      <x v="3"/>
    </i>
    <i r="1">
      <x v="4"/>
    </i>
    <i r="1">
      <x v="6"/>
    </i>
    <i>
      <x v="2"/>
    </i>
    <i r="1">
      <x/>
    </i>
    <i r="1">
      <x v="2"/>
    </i>
    <i r="1">
      <x v="3"/>
    </i>
    <i r="1">
      <x v="4"/>
    </i>
    <i t="grand">
      <x/>
    </i>
  </rowItems>
  <colFields count="1">
    <field x="2"/>
  </colFields>
  <colItems count="3">
    <i>
      <x/>
    </i>
    <i>
      <x v="1"/>
    </i>
    <i t="grand">
      <x/>
    </i>
  </colItems>
  <dataFields count="1">
    <dataField name="Count of Originator Prio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7"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30:E33" firstHeaderRow="1" firstDataRow="1" firstDataCol="1" rowPageCount="1" colPageCount="1"/>
  <pivotFields count="29">
    <pivotField showAll="0" defaultSubtotal="0"/>
    <pivotField showAll="0" defaultSubtotal="0"/>
    <pivotField showAll="0" defaultSubtotal="0"/>
    <pivotField axis="axisPage" multipleItemSelectionAllowed="1" showAll="0" defaultSubtotal="0">
      <items count="5">
        <item h="1" x="1"/>
        <item h="1" x="2"/>
        <item h="1" x="0"/>
        <item x="3"/>
        <item m="1" x="4"/>
      </items>
    </pivotField>
    <pivotField showAll="0" defaultSubtotal="0"/>
    <pivotField axis="axisRow" dataField="1" showAll="0" defaultSubtotal="0">
      <items count="4">
        <item m="1" x="3"/>
        <item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3">
    <i>
      <x v="1"/>
    </i>
    <i>
      <x v="2"/>
    </i>
    <i t="grand">
      <x/>
    </i>
  </rowItems>
  <colItems count="1">
    <i/>
  </colItems>
  <pageFields count="1">
    <pageField fld="3" hier="-1"/>
  </pageFields>
  <dataFields count="1">
    <dataField name="Count of Type of chang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A2" firstHeaderRow="1" firstDataRow="1" firstDataCol="0"/>
  <pivotFields count="29">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Sourc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8"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G14:H19" firstHeaderRow="1" firstDataRow="1" firstDataCol="1" rowPageCount="2" colPageCount="1"/>
  <pivotFields count="29">
    <pivotField showAll="0" defaultSubtotal="0"/>
    <pivotField showAll="0" defaultSubtotal="0"/>
    <pivotField showAll="0" defaultSubtotal="0"/>
    <pivotField axis="axisPage" multipleItemSelectionAllowed="1" showAll="0" defaultSubtotal="0">
      <items count="5">
        <item h="1" x="1"/>
        <item x="2"/>
        <item h="1" x="0"/>
        <item h="1" x="3"/>
        <item m="1" x="4"/>
      </items>
    </pivotField>
    <pivotField showAll="0" defaultSubtotal="0"/>
    <pivotField axis="axisPage" multipleItemSelectionAllowed="1" showAll="0" defaultSubtotal="0">
      <items count="4">
        <item m="1" x="3"/>
        <item h="1"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axis="axisRow" dataField="1" showAll="0">
      <items count="9">
        <item x="2"/>
        <item m="1" x="7"/>
        <item x="0"/>
        <item x="1"/>
        <item x="3"/>
        <item m="1" x="6"/>
        <item m="1" x="5"/>
        <item x="4"/>
        <item t="default"/>
      </items>
    </pivotField>
    <pivotField showAll="0"/>
    <pivotField showAll="0"/>
    <pivotField showAll="0"/>
    <pivotField showAll="0"/>
    <pivotField showAll="0"/>
    <pivotField showAll="0"/>
    <pivotField showAll="0"/>
    <pivotField showAll="0"/>
    <pivotField showAll="0"/>
    <pivotField showAll="0"/>
  </pivotFields>
  <rowFields count="1">
    <field x="18"/>
  </rowFields>
  <rowItems count="5">
    <i>
      <x/>
    </i>
    <i>
      <x v="2"/>
    </i>
    <i>
      <x v="3"/>
    </i>
    <i>
      <x v="4"/>
    </i>
    <i t="grand">
      <x/>
    </i>
  </rowItems>
  <colItems count="1">
    <i/>
  </colItems>
  <pageFields count="2">
    <pageField fld="3" hier="-1"/>
    <pageField fld="5" hier="-1"/>
  </pageFields>
  <dataFields count="1">
    <dataField name="Count of Originator Prio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4:B9" firstHeaderRow="1" firstDataRow="1" firstDataCol="1"/>
  <pivotFields count="29">
    <pivotField showAll="0" defaultSubtotal="0"/>
    <pivotField showAll="0" defaultSubtotal="0"/>
    <pivotField showAll="0" defaultSubtotal="0"/>
    <pivotField axis="axisRow" dataField="1" showAll="0" defaultSubtotal="0">
      <items count="5">
        <item x="1"/>
        <item x="2"/>
        <item x="0"/>
        <item x="3"/>
        <item m="1" x="4"/>
      </items>
    </pivotField>
    <pivotField showAll="0" defaultSubtotal="0"/>
    <pivotField showAll="0" defaultSubtotal="0"/>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i>
    <i>
      <x v="1"/>
    </i>
    <i>
      <x v="2"/>
    </i>
    <i>
      <x v="3"/>
    </i>
    <i t="grand">
      <x/>
    </i>
  </rowItems>
  <colItems count="1">
    <i/>
  </colItems>
  <dataFields count="1">
    <dataField name="Count of Dimension"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28:B34" firstHeaderRow="1" firstDataRow="1" firstDataCol="1"/>
  <pivotFields count="29">
    <pivotField showAll="0" defaultSubtotal="0"/>
    <pivotField showAll="0" defaultSubtotal="0"/>
    <pivotField showAll="0" defaultSubtotal="0"/>
    <pivotField multipleItemSelectionAllowed="1" showAll="0" defaultSubtotal="0"/>
    <pivotField showAll="0" defaultSubtotal="0"/>
    <pivotField multipleItemSelectionAllowed="1" showAll="0" defaultSubtotal="0"/>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axis="axisRow" dataField="1" showAll="0">
      <items count="9">
        <item x="2"/>
        <item m="1" x="7"/>
        <item x="0"/>
        <item x="1"/>
        <item x="3"/>
        <item m="1" x="6"/>
        <item m="1" x="5"/>
        <item x="4"/>
        <item t="default"/>
      </items>
    </pivotField>
    <pivotField showAll="0"/>
    <pivotField showAll="0"/>
    <pivotField showAll="0"/>
    <pivotField showAll="0"/>
    <pivotField showAll="0"/>
    <pivotField showAll="0"/>
    <pivotField showAll="0"/>
    <pivotField showAll="0"/>
    <pivotField showAll="0"/>
    <pivotField showAll="0"/>
  </pivotFields>
  <rowFields count="1">
    <field x="18"/>
  </rowFields>
  <rowItems count="6">
    <i>
      <x/>
    </i>
    <i>
      <x v="2"/>
    </i>
    <i>
      <x v="3"/>
    </i>
    <i>
      <x v="4"/>
    </i>
    <i>
      <x v="7"/>
    </i>
    <i t="grand">
      <x/>
    </i>
  </rowItems>
  <colItems count="1">
    <i/>
  </colItems>
  <dataFields count="1">
    <dataField name="Count of Originator Prio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A33:B39" firstHeaderRow="1" firstDataRow="1" firstDataCol="1" rowPageCount="1" colPageCount="1"/>
  <pivotFields count="36">
    <pivotField showAll="0"/>
    <pivotField showAll="0"/>
    <pivotField showAll="0"/>
    <pivotField axis="axisPage" dataField="1" multipleItemSelectionAllowed="1" showAll="0">
      <items count="5">
        <item h="1" x="0"/>
        <item x="3"/>
        <item h="1" x="1"/>
        <item h="1" x="2"/>
        <item t="default"/>
      </items>
    </pivotField>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axis="axisRow" showAll="0">
      <items count="7">
        <item x="2"/>
        <item x="4"/>
        <item x="0"/>
        <item x="1"/>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6">
    <i>
      <x/>
    </i>
    <i>
      <x v="2"/>
    </i>
    <i>
      <x v="3"/>
    </i>
    <i>
      <x v="4"/>
    </i>
    <i>
      <x v="5"/>
    </i>
    <i t="grand">
      <x/>
    </i>
  </rowItems>
  <colItems count="1">
    <i/>
  </colItems>
  <pageFields count="1">
    <pageField fld="3" hier="-1"/>
  </pageFields>
  <dataFields count="1">
    <dataField name="Count of Drivers" fld="3" subtotal="count" baseField="0" baseItem="0"/>
  </dataField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A3:B8" firstHeaderRow="1" firstDataRow="1" firstDataCol="1"/>
  <pivotFields count="36">
    <pivotField showAll="0"/>
    <pivotField showAll="0"/>
    <pivotField showAll="0"/>
    <pivotField axis="axisRow" dataField="1" showAll="0" defaultSubtotal="0">
      <items count="4">
        <item x="0"/>
        <item x="3"/>
        <item x="1"/>
        <item x="2"/>
      </items>
    </pivotField>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5">
    <i>
      <x/>
    </i>
    <i>
      <x v="1"/>
    </i>
    <i>
      <x v="2"/>
    </i>
    <i>
      <x v="3"/>
    </i>
    <i t="grand">
      <x/>
    </i>
  </rowItems>
  <colItems count="1">
    <i/>
  </colItems>
  <dataFields count="1">
    <dataField name="Count of Drivers" fld="3"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21:E27" firstHeaderRow="1" firstDataRow="1" firstDataCol="1"/>
  <pivotFields count="29">
    <pivotField showAll="0"/>
    <pivotField showAll="0"/>
    <pivotField showAll="0" defaultSubtotal="0"/>
    <pivotField showAll="0" defaultSubtotal="0"/>
    <pivotField showAll="0"/>
    <pivotField showAll="0" defaultSubtotal="0"/>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axis="axisRow" dataField="1" showAll="0" defaultSubtotal="0">
      <items count="8">
        <item x="2"/>
        <item m="1" x="7"/>
        <item x="0"/>
        <item x="1"/>
        <item x="3"/>
        <item m="1" x="6"/>
        <item x="4"/>
        <item m="1" x="5"/>
      </items>
    </pivotField>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s>
  <rowFields count="1">
    <field x="18"/>
  </rowFields>
  <rowItems count="6">
    <i>
      <x/>
    </i>
    <i>
      <x v="2"/>
    </i>
    <i>
      <x v="3"/>
    </i>
    <i>
      <x v="4"/>
    </i>
    <i>
      <x v="6"/>
    </i>
    <i t="grand">
      <x/>
    </i>
  </rowItems>
  <colItems count="1">
    <i/>
  </colItems>
  <dataFields count="1">
    <dataField name="Count of Originator Prio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5">
  <location ref="A23:B29" firstHeaderRow="1" firstDataRow="1" firstDataCol="1" rowPageCount="1" colPageCount="1"/>
  <pivotFields count="36">
    <pivotField showAll="0"/>
    <pivotField showAll="0"/>
    <pivotField showAll="0"/>
    <pivotField axis="axisPage" dataField="1" multipleItemSelectionAllowed="1" showAll="0">
      <items count="5">
        <item h="1" x="0"/>
        <item x="3"/>
        <item h="1" x="1"/>
        <item h="1" x="2"/>
        <item t="default"/>
      </items>
    </pivotField>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axis="axisRow" showAll="0">
      <items count="7">
        <item x="2"/>
        <item x="4"/>
        <item x="0"/>
        <item x="1"/>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6">
    <i>
      <x/>
    </i>
    <i>
      <x v="2"/>
    </i>
    <i>
      <x v="3"/>
    </i>
    <i>
      <x v="4"/>
    </i>
    <i>
      <x v="5"/>
    </i>
    <i t="grand">
      <x/>
    </i>
  </rowItems>
  <colItems count="1">
    <i/>
  </colItems>
  <pageFields count="1">
    <pageField fld="3" hier="-1"/>
  </pageFields>
  <dataFields count="1">
    <dataField name="Count of Drivers" fld="3" subtotal="count" baseField="0" baseItem="0"/>
  </dataFields>
  <chartFormats count="2">
    <chartFormat chart="1" format="2"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Case for Change" colHeaderCaption=" Next Actions ">
  <location ref="A5:F12" firstHeaderRow="1" firstDataRow="2" firstDataCol="1" rowPageCount="3" colPageCount="1"/>
  <pivotFields count="44">
    <pivotField showAll="0" defaultSubtotal="0"/>
    <pivotField showAll="0" defaultSubtotal="0"/>
    <pivotField showAll="0"/>
    <pivotField axis="axisCol" dataField="1" showAll="0">
      <items count="21">
        <item m="1" x="19"/>
        <item x="3"/>
        <item m="1" x="6"/>
        <item m="1" x="10"/>
        <item m="1" x="17"/>
        <item m="1" x="18"/>
        <item m="1" x="7"/>
        <item m="1" x="13"/>
        <item m="1" x="8"/>
        <item m="1" x="9"/>
        <item m="1" x="14"/>
        <item m="1" x="12"/>
        <item m="1" x="16"/>
        <item m="1" x="15"/>
        <item m="1" x="5"/>
        <item m="1" x="11"/>
        <item x="0"/>
        <item x="1"/>
        <item x="4"/>
        <item x="2"/>
        <item t="default"/>
      </items>
    </pivotField>
    <pivotField showAll="0" defaultSubtotal="0"/>
    <pivotField axis="axisRow" showAll="0" defaultSubtotal="0">
      <items count="84">
        <item x="16"/>
        <item x="60"/>
        <item x="32"/>
        <item x="25"/>
        <item x="31"/>
        <item x="37"/>
        <item x="70"/>
        <item x="51"/>
        <item x="6"/>
        <item x="34"/>
        <item x="64"/>
        <item x="23"/>
        <item x="68"/>
        <item x="82"/>
        <item x="13"/>
        <item x="62"/>
        <item x="30"/>
        <item x="61"/>
        <item x="8"/>
        <item x="53"/>
        <item x="38"/>
        <item x="17"/>
        <item x="20"/>
        <item x="48"/>
        <item x="65"/>
        <item x="63"/>
        <item x="46"/>
        <item x="26"/>
        <item x="50"/>
        <item x="19"/>
        <item x="40"/>
        <item x="1"/>
        <item x="15"/>
        <item x="18"/>
        <item x="78"/>
        <item x="76"/>
        <item x="73"/>
        <item x="3"/>
        <item x="59"/>
        <item x="24"/>
        <item x="58"/>
        <item x="47"/>
        <item x="41"/>
        <item x="7"/>
        <item x="55"/>
        <item x="29"/>
        <item x="12"/>
        <item x="77"/>
        <item x="9"/>
        <item x="81"/>
        <item x="69"/>
        <item x="45"/>
        <item x="80"/>
        <item x="43"/>
        <item x="10"/>
        <item x="14"/>
        <item x="42"/>
        <item x="11"/>
        <item x="57"/>
        <item x="5"/>
        <item x="71"/>
        <item x="39"/>
        <item x="2"/>
        <item x="54"/>
        <item x="74"/>
        <item x="4"/>
        <item x="0"/>
        <item x="33"/>
        <item x="79"/>
        <item x="49"/>
        <item x="44"/>
        <item x="22"/>
        <item x="21"/>
        <item x="35"/>
        <item m="1" x="83"/>
        <item x="27"/>
        <item x="66"/>
        <item x="75"/>
        <item x="28"/>
        <item x="36"/>
        <item x="56"/>
        <item x="72"/>
        <item x="67"/>
        <item x="52"/>
      </items>
    </pivotField>
    <pivotField axis="axisPage" multipleItemSelectionAllowed="1" showAll="0" defaultSubtotal="0">
      <items count="5">
        <item m="1" x="4"/>
        <item x="0"/>
        <item x="1"/>
        <item m="1" x="3"/>
        <item m="1" x="2"/>
      </items>
    </pivotField>
    <pivotField showAll="0" defaultSubtotal="0"/>
    <pivotField showAll="0" defaultSubtotal="0"/>
    <pivotField showAll="0" defaultSubtotal="0"/>
    <pivotField axis="axisPage" multipleItemSelectionAllowed="1" showAll="0" defaultSubtotal="0">
      <items count="4">
        <item x="1"/>
        <item x="0"/>
        <item x="3"/>
        <item x="2"/>
      </items>
    </pivotField>
    <pivotField showAll="0" defaultSubtotal="0"/>
    <pivotField axis="axisRow" showAll="0" defaultSubtotal="0">
      <items count="10">
        <item sd="0" x="2"/>
        <item sd="0" m="1" x="6"/>
        <item sd="0" x="1"/>
        <item sd="0" x="0"/>
        <item sd="0" m="1" x="9"/>
        <item sd="0" x="4"/>
        <item sd="0" m="1" x="8"/>
        <item sd="0" m="1" x="7"/>
        <item sd="0" m="1" x="5"/>
        <item sd="0"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6">
        <item h="1" x="3"/>
        <item h="1" x="1"/>
        <item x="0"/>
        <item m="1" x="5"/>
        <item x="2"/>
        <item m="1" x="4"/>
      </items>
    </pivotField>
    <pivotField showAll="0" defaultSubtotal="0"/>
    <pivotField showAll="0" defaultSubtotal="0"/>
    <pivotField showAll="0" defaultSubtotal="0"/>
    <pivotField showAll="0" defaultSubtotal="0"/>
  </pivotFields>
  <rowFields count="2">
    <field x="12"/>
    <field x="5"/>
  </rowFields>
  <rowItems count="6">
    <i>
      <x/>
    </i>
    <i>
      <x v="2"/>
    </i>
    <i>
      <x v="3"/>
    </i>
    <i>
      <x v="5"/>
    </i>
    <i>
      <x v="9"/>
    </i>
    <i t="grand">
      <x/>
    </i>
  </rowItems>
  <colFields count="1">
    <field x="3"/>
  </colFields>
  <colItems count="5">
    <i>
      <x v="16"/>
    </i>
    <i>
      <x v="17"/>
    </i>
    <i>
      <x v="18"/>
    </i>
    <i>
      <x v="19"/>
    </i>
    <i t="grand">
      <x/>
    </i>
  </colItems>
  <pageFields count="3">
    <pageField fld="10" hier="-1"/>
    <pageField fld="39" hier="-1"/>
    <pageField fld="6" hier="-1"/>
  </pageFields>
  <dataFields count="1">
    <dataField name="." fld="3" subtotal="count" baseField="0" baseItem="0"/>
  </dataFields>
  <formats count="15">
    <format dxfId="14">
      <pivotArea type="origin" dataOnly="0" labelOnly="1" outline="0" fieldPosition="0"/>
    </format>
    <format dxfId="13">
      <pivotArea field="12" type="button" dataOnly="0" labelOnly="1" outline="0" axis="axisRow" fieldPosition="0"/>
    </format>
    <format dxfId="12">
      <pivotArea field="3" type="button" dataOnly="0" labelOnly="1" outline="0" axis="axisCol" fieldPosition="0"/>
    </format>
    <format dxfId="11">
      <pivotArea type="topRight" dataOnly="0" labelOnly="1" outline="0" fieldPosition="0"/>
    </format>
    <format dxfId="10">
      <pivotArea dataOnly="0" labelOnly="1" fieldPosition="0">
        <references count="1">
          <reference field="3" count="0"/>
        </references>
      </pivotArea>
    </format>
    <format dxfId="9">
      <pivotArea dataOnly="0" labelOnly="1" grandCol="1" outline="0" fieldPosition="0"/>
    </format>
    <format dxfId="8">
      <pivotArea outline="0" collapsedLevelsAreSubtotals="1" fieldPosition="0"/>
    </format>
    <format dxfId="7">
      <pivotArea field="12" type="button" dataOnly="0" labelOnly="1" outline="0" axis="axisRow" fieldPosition="0"/>
    </format>
    <format dxfId="6">
      <pivotArea dataOnly="0" labelOnly="1" fieldPosition="0">
        <references count="1">
          <reference field="12" count="8">
            <x v="0"/>
            <x v="2"/>
            <x v="3"/>
            <x v="4"/>
            <x v="5"/>
            <x v="6"/>
            <x v="7"/>
            <x v="8"/>
          </reference>
        </references>
      </pivotArea>
    </format>
    <format dxfId="5">
      <pivotArea dataOnly="0" labelOnly="1" grandRow="1" outline="0" fieldPosition="0"/>
    </format>
    <format dxfId="4">
      <pivotArea dataOnly="0" labelOnly="1" fieldPosition="0">
        <references count="1">
          <reference field="3" count="6">
            <x v="0"/>
            <x v="4"/>
            <x v="11"/>
            <x v="12"/>
            <x v="14"/>
            <x v="15"/>
          </reference>
        </references>
      </pivotArea>
    </format>
    <format dxfId="3">
      <pivotArea dataOnly="0" labelOnly="1" grandCol="1" outline="0" fieldPosition="0"/>
    </format>
    <format dxfId="2">
      <pivotArea outline="0" collapsedLevelsAreSubtotals="1" fieldPosition="0">
        <references count="1">
          <reference field="3" count="1" selected="0">
            <x v="15"/>
          </reference>
        </references>
      </pivotArea>
    </format>
    <format dxfId="1">
      <pivotArea dataOnly="0" labelOnly="1" fieldPosition="0">
        <references count="1">
          <reference field="3" count="1">
            <x v="15"/>
          </reference>
        </references>
      </pivotArea>
    </format>
    <format dxfId="0">
      <pivotArea dataOnly="0" outline="0" fieldPosition="0">
        <references count="1">
          <reference field="3"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21:B24" firstHeaderRow="1" firstDataRow="1" firstDataCol="1"/>
  <pivotFields count="29">
    <pivotField showAll="0"/>
    <pivotField numFmtId="14"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s>
  <rowFields count="1">
    <field x="19"/>
  </rowFields>
  <rowItems count="3">
    <i>
      <x/>
    </i>
    <i>
      <x v="1"/>
    </i>
    <i t="grand">
      <x/>
    </i>
  </rowItems>
  <colItems count="1">
    <i/>
  </colItems>
  <dataFields count="1">
    <dataField name="Count of Priority" fld="19" subtotal="count" baseField="0" baseItem="0"/>
  </dataFields>
  <formats count="2">
    <format dxfId="21">
      <pivotArea collapsedLevelsAreSubtotals="1" fieldPosition="0">
        <references count="1">
          <reference field="19" count="0"/>
        </references>
      </pivotArea>
    </format>
    <format dxfId="20">
      <pivotArea dataOnly="0" labelOnly="1" fieldPosition="0">
        <references count="1">
          <reference field="1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Sources">
  <location ref="A3:B5" firstHeaderRow="1" firstDataRow="1" firstDataCol="1"/>
  <pivotFields count="29">
    <pivotField axis="axisRow" dataField="1" showAll="0">
      <items count="2">
        <item x="0"/>
        <item t="default"/>
      </items>
    </pivotField>
    <pivotField numFmtId="14" showAll="0"/>
    <pivotField numFmtId="22"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
    <i>
      <x/>
    </i>
    <i t="grand">
      <x/>
    </i>
  </rowItems>
  <colItems count="1">
    <i/>
  </colItems>
  <dataFields count="1">
    <dataField name="Total" fld="0" subtotal="count" baseField="0" baseItem="0"/>
  </dataFields>
  <formats count="3">
    <format dxfId="24">
      <pivotArea outline="0" collapsedLevelsAreSubtotals="1" fieldPosition="0"/>
    </format>
    <format dxfId="23">
      <pivotArea dataOnly="0" labelOnly="1" fieldPosition="0">
        <references count="1">
          <reference field="0" count="0"/>
        </references>
      </pivotArea>
    </format>
    <format dxfId="2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6"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22:E25" firstHeaderRow="1" firstDataRow="1" firstDataCol="1" rowPageCount="1" colPageCount="1"/>
  <pivotFields count="29">
    <pivotField showAll="0" defaultSubtotal="0"/>
    <pivotField showAll="0" defaultSubtotal="0"/>
    <pivotField showAll="0" defaultSubtotal="0"/>
    <pivotField axis="axisPage" multipleItemSelectionAllowed="1" showAll="0" defaultSubtotal="0">
      <items count="5">
        <item h="1" x="1"/>
        <item h="1" x="2"/>
        <item x="0"/>
        <item h="1" x="3"/>
        <item m="1" x="4"/>
      </items>
    </pivotField>
    <pivotField showAll="0" defaultSubtotal="0"/>
    <pivotField axis="axisRow" dataField="1" showAll="0" defaultSubtotal="0">
      <items count="4">
        <item m="1" x="3"/>
        <item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3">
    <i>
      <x v="1"/>
    </i>
    <i>
      <x v="2"/>
    </i>
    <i t="grand">
      <x/>
    </i>
  </rowItems>
  <colItems count="1">
    <i/>
  </colItems>
  <pageFields count="1">
    <pageField fld="3" hier="-1"/>
  </pageFields>
  <dataFields count="1">
    <dataField name="Count of Type of chang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4:E7" firstHeaderRow="1" firstDataRow="1" firstDataCol="1" rowPageCount="1" colPageCount="1"/>
  <pivotFields count="29">
    <pivotField showAll="0" defaultSubtotal="0"/>
    <pivotField showAll="0" defaultSubtotal="0"/>
    <pivotField showAll="0" defaultSubtotal="0"/>
    <pivotField axis="axisPage" multipleItemSelectionAllowed="1" showAll="0" defaultSubtotal="0">
      <items count="5">
        <item x="1"/>
        <item h="1" x="2"/>
        <item h="1" x="0"/>
        <item h="1" x="3"/>
        <item m="1" x="4"/>
      </items>
    </pivotField>
    <pivotField showAll="0" defaultSubtotal="0"/>
    <pivotField axis="axisRow" dataField="1" showAll="0" defaultSubtotal="0">
      <items count="4">
        <item m="1" x="3"/>
        <item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3">
    <i>
      <x v="1"/>
    </i>
    <i>
      <x v="2"/>
    </i>
    <i t="grand">
      <x/>
    </i>
  </rowItems>
  <colItems count="1">
    <i/>
  </colItems>
  <pageFields count="1">
    <pageField fld="3" hier="-1"/>
  </pageFields>
  <dataFields count="1">
    <dataField name="Count of Type of chang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2"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8:B21" firstHeaderRow="1" firstDataRow="1" firstDataCol="1"/>
  <pivotFields count="29">
    <pivotField showAll="0" defaultSubtotal="0"/>
    <pivotField showAll="0" defaultSubtotal="0"/>
    <pivotField showAll="0" defaultSubtotal="0"/>
    <pivotField multipleItemSelectionAllowed="1" showAll="0" defaultSubtotal="0"/>
    <pivotField showAll="0" defaultSubtotal="0"/>
    <pivotField axis="axisRow" dataField="1" showAll="0" defaultSubtotal="0">
      <items count="4">
        <item m="1" x="3"/>
        <item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3">
    <i>
      <x v="1"/>
    </i>
    <i>
      <x v="2"/>
    </i>
    <i t="grand">
      <x/>
    </i>
  </rowItems>
  <colItems count="1">
    <i/>
  </colItems>
  <dataFields count="1">
    <dataField name="Count of Type of chang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13:E16" firstHeaderRow="1" firstDataRow="1" firstDataCol="1" rowPageCount="1" colPageCount="1"/>
  <pivotFields count="29">
    <pivotField showAll="0" defaultSubtotal="0"/>
    <pivotField showAll="0" defaultSubtotal="0"/>
    <pivotField showAll="0" defaultSubtotal="0"/>
    <pivotField axis="axisPage" multipleItemSelectionAllowed="1" showAll="0" defaultSubtotal="0">
      <items count="5">
        <item h="1" x="1"/>
        <item x="2"/>
        <item h="1" x="0"/>
        <item h="1" x="3"/>
        <item m="1" x="4"/>
      </items>
    </pivotField>
    <pivotField showAll="0" defaultSubtotal="0"/>
    <pivotField axis="axisRow" dataField="1" showAll="0" defaultSubtotal="0">
      <items count="4">
        <item m="1" x="3"/>
        <item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3">
    <i>
      <x v="1"/>
    </i>
    <i>
      <x v="2"/>
    </i>
    <i t="grand">
      <x/>
    </i>
  </rowItems>
  <colItems count="1">
    <i/>
  </colItems>
  <pageFields count="1">
    <pageField fld="3" hier="-1"/>
  </pageFields>
  <dataFields count="1">
    <dataField name="Count of Type of change"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G4:H9" firstHeaderRow="1" firstDataRow="1" firstDataCol="1" rowPageCount="2" colPageCount="1"/>
  <pivotFields count="29">
    <pivotField showAll="0" defaultSubtotal="0"/>
    <pivotField showAll="0" defaultSubtotal="0"/>
    <pivotField showAll="0" defaultSubtotal="0"/>
    <pivotField axis="axisPage" multipleItemSelectionAllowed="1" showAll="0" defaultSubtotal="0">
      <items count="5">
        <item x="1"/>
        <item h="1" x="2"/>
        <item h="1" x="0"/>
        <item h="1" x="3"/>
        <item m="1" x="4"/>
      </items>
    </pivotField>
    <pivotField showAll="0" defaultSubtotal="0"/>
    <pivotField axis="axisPage" multipleItemSelectionAllowed="1" showAll="0" defaultSubtotal="0">
      <items count="4">
        <item m="1" x="3"/>
        <item h="1" x="1"/>
        <item x="0"/>
        <item m="1" x="2"/>
      </items>
    </pivotField>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axis="axisRow" dataField="1" showAll="0">
      <items count="9">
        <item x="2"/>
        <item m="1" x="7"/>
        <item x="0"/>
        <item x="1"/>
        <item x="3"/>
        <item m="1" x="6"/>
        <item m="1" x="5"/>
        <item x="4"/>
        <item t="default"/>
      </items>
    </pivotField>
    <pivotField showAll="0"/>
    <pivotField showAll="0"/>
    <pivotField showAll="0"/>
    <pivotField showAll="0"/>
    <pivotField showAll="0"/>
    <pivotField showAll="0"/>
    <pivotField showAll="0"/>
    <pivotField showAll="0"/>
    <pivotField showAll="0"/>
    <pivotField showAll="0"/>
  </pivotFields>
  <rowFields count="1">
    <field x="18"/>
  </rowFields>
  <rowItems count="5">
    <i>
      <x/>
    </i>
    <i>
      <x v="2"/>
    </i>
    <i>
      <x v="3"/>
    </i>
    <i>
      <x v="4"/>
    </i>
    <i t="grand">
      <x/>
    </i>
  </rowItems>
  <colItems count="1">
    <i/>
  </colItems>
  <pageFields count="2">
    <pageField fld="3" hier="-1"/>
    <pageField fld="5" hier="-1"/>
  </pageFields>
  <dataFields count="1">
    <dataField name="Count of Originator Prio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e2" displayName="Table2" ref="A1:AR8" totalsRowShown="0">
  <autoFilter ref="A1:AR8"/>
  <tableColumns count="44">
    <tableColumn id="1" name="Source"/>
    <tableColumn id="2" name="CR Number"/>
    <tableColumn id="3" name="CP/CO Number "/>
    <tableColumn id="4" name="Next Action "/>
    <tableColumn id="5" name="Breach of Mod"/>
    <tableColumn id="6" name="CR Title"/>
    <tableColumn id="7" name="Internal or External"/>
    <tableColumn id="8" name="External Impacted Parties "/>
    <tableColumn id="9" name="Service Area"/>
    <tableColumn id="10" name="Service Line Reference "/>
    <tableColumn id="11" name="Drivers"/>
    <tableColumn id="12" name="Type of change"/>
    <tableColumn id="13" name="Benefit/Case for Change"/>
    <tableColumn id="14" name="PCB Status"/>
    <tableColumn id="15" name="Date Raised" dataDxfId="15"/>
    <tableColumn id="16" name="CR Originator"/>
    <tableColumn id="17" name="Value Chain Impact"/>
    <tableColumn id="18" name="RRC Ref"/>
    <tableColumn id="19" name="Process Impacted "/>
    <tableColumn id="20" name="Relates to Mod No."/>
    <tableColumn id="21" name="Mod status"/>
    <tableColumn id="22" name="Mod Timescale"/>
    <tableColumn id="23" name="System Impacted "/>
    <tableColumn id="24" name="Owner"/>
    <tableColumn id="25" name="CR, SDG, DFT"/>
    <tableColumn id="26" name="Originator Priority"/>
    <tableColumn id="27" name="Purposed Priority"/>
    <tableColumn id="28" name="XRN"/>
    <tableColumn id="29" name="Reason For Rejection/Deferral"/>
    <tableColumn id="30" name="Workaround available "/>
    <tableColumn id="31" name="Workaround Frequency"/>
    <tableColumn id="32" name="Workaround Effort"/>
    <tableColumn id="33" name="Workaround Comments"/>
    <tableColumn id="34" name="Required by date (Original)"/>
    <tableColumn id="35" name="Purposed Date "/>
    <tableColumn id="36" name="Comments"/>
    <tableColumn id="37" name="WIPRO IA Completed"/>
    <tableColumn id="38" name="Links with CR"/>
    <tableColumn id="39" name="CR Document "/>
    <tableColumn id="40" name="CR IA Status"/>
    <tableColumn id="41" name="Shared with DSC ChC"/>
    <tableColumn id="42" name="Data shared with DSC"/>
    <tableColumn id="43" name="T2 SME Support Required"/>
    <tableColumn id="44" name="DSC Priority_x000a_10/05/20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 Type="http://schemas.openxmlformats.org/officeDocument/2006/relationships/pivotTable" Target="../pivotTables/pivotTable15.xml"/><Relationship Id="rId12" Type="http://schemas.openxmlformats.org/officeDocument/2006/relationships/pivotTable" Target="../pivotTables/pivotTable16.xml"/><Relationship Id="rId13" Type="http://schemas.openxmlformats.org/officeDocument/2006/relationships/pivotTable" Target="../pivotTables/pivotTable17.xml"/><Relationship Id="rId1" Type="http://schemas.openxmlformats.org/officeDocument/2006/relationships/pivotTable" Target="../pivotTables/pivotTable5.xml"/><Relationship Id="rId2" Type="http://schemas.openxmlformats.org/officeDocument/2006/relationships/pivotTable" Target="../pivotTables/pivotTable6.xml"/><Relationship Id="rId3" Type="http://schemas.openxmlformats.org/officeDocument/2006/relationships/pivotTable" Target="../pivotTables/pivotTable7.xml"/><Relationship Id="rId4" Type="http://schemas.openxmlformats.org/officeDocument/2006/relationships/pivotTable" Target="../pivotTables/pivotTable8.xml"/><Relationship Id="rId5" Type="http://schemas.openxmlformats.org/officeDocument/2006/relationships/pivotTable" Target="../pivotTables/pivotTable9.xml"/><Relationship Id="rId6" Type="http://schemas.openxmlformats.org/officeDocument/2006/relationships/pivotTable" Target="../pivotTables/pivotTable10.xml"/><Relationship Id="rId7" Type="http://schemas.openxmlformats.org/officeDocument/2006/relationships/pivotTable" Target="../pivotTables/pivotTable11.xml"/><Relationship Id="rId8" Type="http://schemas.openxmlformats.org/officeDocument/2006/relationships/pivotTable" Target="../pivotTables/pivotTable12.xml"/><Relationship Id="rId9" Type="http://schemas.openxmlformats.org/officeDocument/2006/relationships/pivotTable" Target="../pivotTables/pivotTable13.xml"/><Relationship Id="rId10" Type="http://schemas.openxmlformats.org/officeDocument/2006/relationships/pivotTable" Target="../pivotTables/pivotTable14.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20.xml"/><Relationship Id="rId4" Type="http://schemas.openxmlformats.org/officeDocument/2006/relationships/drawing" Target="../drawings/drawing2.xml"/><Relationship Id="rId1" Type="http://schemas.openxmlformats.org/officeDocument/2006/relationships/pivotTable" Target="../pivotTables/pivotTable18.xml"/><Relationship Id="rId2" Type="http://schemas.openxmlformats.org/officeDocument/2006/relationships/pivotTable" Target="../pivotTables/pivotTable1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1.xml"/><Relationship Id="rId2"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s://clm.uklink.xoserve.com/rm/resources/_Zz844jpTEeOEWN7kKranqQ" TargetMode="External"/><Relationship Id="rId4" Type="http://schemas.openxmlformats.org/officeDocument/2006/relationships/hyperlink" Target="https://clm.uklink.xoserve.com/rm/resources/_Zz844jpTEeOEWN7kKranqQ" TargetMode="External"/><Relationship Id="rId5" Type="http://schemas.openxmlformats.org/officeDocument/2006/relationships/hyperlink" Target="https://clm.uklink.xoserve.com/rm/resources/_Zz844jpTEeOEWN7kKranqQ" TargetMode="External"/><Relationship Id="rId6" Type="http://schemas.openxmlformats.org/officeDocument/2006/relationships/printerSettings" Target="../printerSettings/printerSettings3.bin"/><Relationship Id="rId7" Type="http://schemas.openxmlformats.org/officeDocument/2006/relationships/vmlDrawing" Target="../drawings/vmlDrawing2.vml"/><Relationship Id="rId8" Type="http://schemas.openxmlformats.org/officeDocument/2006/relationships/comments" Target="../comments1.xml"/><Relationship Id="rId1" Type="http://schemas.openxmlformats.org/officeDocument/2006/relationships/hyperlink" Target="https://clm.uklink.xoserve.com/rm/resources/_wKD8EjpPEeOEWN7kKranqQ" TargetMode="External"/><Relationship Id="rId2" Type="http://schemas.openxmlformats.org/officeDocument/2006/relationships/hyperlink" Target="https://clm.uklink.xoserve.com/rm/resources/_Zz844jpTEeOEWN7kKranqQ" TargetMode="External"/></Relationships>
</file>

<file path=xl/worksheets/_rels/sheet4.xml.rels><?xml version="1.0" encoding="UTF-8" standalone="yes"?>
<Relationships xmlns="http://schemas.openxmlformats.org/package/2006/relationships"><Relationship Id="rId9" Type="http://schemas.openxmlformats.org/officeDocument/2006/relationships/package" Target="../embeddings/Microsoft_Word_Document3.docx"/><Relationship Id="rId20" Type="http://schemas.openxmlformats.org/officeDocument/2006/relationships/image" Target="../media/image9.emf"/><Relationship Id="rId21" Type="http://schemas.openxmlformats.org/officeDocument/2006/relationships/package" Target="../embeddings/Microsoft_Word_Document9.docx"/><Relationship Id="rId22" Type="http://schemas.openxmlformats.org/officeDocument/2006/relationships/image" Target="../media/image10.emf"/><Relationship Id="rId23" Type="http://schemas.openxmlformats.org/officeDocument/2006/relationships/comments" Target="../comments2.xml"/><Relationship Id="rId10" Type="http://schemas.openxmlformats.org/officeDocument/2006/relationships/image" Target="../media/image4.emf"/><Relationship Id="rId11" Type="http://schemas.openxmlformats.org/officeDocument/2006/relationships/package" Target="../embeddings/Microsoft_Word_Document4.docx"/><Relationship Id="rId12" Type="http://schemas.openxmlformats.org/officeDocument/2006/relationships/image" Target="../media/image5.emf"/><Relationship Id="rId13" Type="http://schemas.openxmlformats.org/officeDocument/2006/relationships/package" Target="../embeddings/Microsoft_Word_Document5.docx"/><Relationship Id="rId14" Type="http://schemas.openxmlformats.org/officeDocument/2006/relationships/image" Target="../media/image6.emf"/><Relationship Id="rId15" Type="http://schemas.openxmlformats.org/officeDocument/2006/relationships/package" Target="../embeddings/Microsoft_Word_Document6.docx"/><Relationship Id="rId16" Type="http://schemas.openxmlformats.org/officeDocument/2006/relationships/image" Target="../media/image7.emf"/><Relationship Id="rId17" Type="http://schemas.openxmlformats.org/officeDocument/2006/relationships/package" Target="../embeddings/Microsoft_Word_Document7.docx"/><Relationship Id="rId18" Type="http://schemas.openxmlformats.org/officeDocument/2006/relationships/image" Target="../media/image8.emf"/><Relationship Id="rId19" Type="http://schemas.openxmlformats.org/officeDocument/2006/relationships/package" Target="../embeddings/Microsoft_Word_Document8.docx"/><Relationship Id="rId1" Type="http://schemas.openxmlformats.org/officeDocument/2006/relationships/hyperlink" Target="https://clm.uklink.xoserve.com/rm/resources/_Zz844jpTEeOEWN7kKranqQ" TargetMode="External"/><Relationship Id="rId2" Type="http://schemas.openxmlformats.org/officeDocument/2006/relationships/hyperlink" Target="https://clm.uklink.xoserve.com/rm/resources/_Zz844jpTEeOEWN7kKranqQ" TargetMode="External"/><Relationship Id="rId3" Type="http://schemas.openxmlformats.org/officeDocument/2006/relationships/drawing" Target="../drawings/drawing1.xml"/><Relationship Id="rId4" Type="http://schemas.openxmlformats.org/officeDocument/2006/relationships/vmlDrawing" Target="../drawings/vmlDrawing3.vml"/><Relationship Id="rId5" Type="http://schemas.openxmlformats.org/officeDocument/2006/relationships/package" Target="../embeddings/Microsoft_Word_Document1.docx"/><Relationship Id="rId6" Type="http://schemas.openxmlformats.org/officeDocument/2006/relationships/image" Target="../media/image2.emf"/><Relationship Id="rId7" Type="http://schemas.openxmlformats.org/officeDocument/2006/relationships/package" Target="../embeddings/Microsoft_Word_Document2.docx"/><Relationship Id="rId8" Type="http://schemas.openxmlformats.org/officeDocument/2006/relationships/image" Target="../media/image3.emf"/></Relationships>
</file>

<file path=xl/worksheets/_rels/sheet5.xml.rels><?xml version="1.0" encoding="UTF-8" standalone="yes"?>
<Relationships xmlns="http://schemas.openxmlformats.org/package/2006/relationships"><Relationship Id="rId3" Type="http://schemas.openxmlformats.org/officeDocument/2006/relationships/hyperlink" Target="http://sptx/sites/XosNexus/Programme%20Governance/Forms/AllItems.aspx?RootFolder=%2fsites%2fXosNexus%2fProgramme%20Governance%2f6C%2e%20Change%20Control%20Process%20-%20DBI%2fChange%20Requests%2fUKLP%20IADBI142%20-%20Change%20to%20NTS%20files%20%2eDDU%20%25" TargetMode="External"/><Relationship Id="rId4" Type="http://schemas.openxmlformats.org/officeDocument/2006/relationships/hyperlink" Target="http://sptx/sites/XosNexus/Programme%20Governance/Forms/AllItems.aspx?RootFolder=%2fsites%2fXosNexus%2fProgramme%20Governance%2f6C%2e%20Change%20Control%20Process%20-%20DBI%2fChange%20Requests%2fUKLP%20IADBI147-%20DDS-DDU%20%20file%20amendment&amp;FolderCTID=" TargetMode="External"/><Relationship Id="rId5" Type="http://schemas.openxmlformats.org/officeDocument/2006/relationships/hyperlink" Target="http://sptx/sites/XosNexus/Programme%20Governance/Forms/AllItems.aspx?RootFolder=%2fsites%2fXosNexus%2fProgramme%20Governance%2f6C%2e%20Change%20Control%20Process%20-%20DBI%2fChange%20Requests%2fUKLP%20IADBI159_Document%20Archival%20in%20ILM&amp;FolderCTID=&amp;V" TargetMode="External"/><Relationship Id="rId6" Type="http://schemas.openxmlformats.org/officeDocument/2006/relationships/hyperlink" Target="http://sptx/sites/XosNexus/Programme%20Governance/Forms/AllItems.aspx?RootFolder=%2fsites%2fXosNexus%2fProgramme%20Governance%2f6C%2e%20Change%20Control%20Process%20-%20DBI%2fChange%20Requests%2fUKLP%20IADBI249%20New%20Vulnerable%20Customer%20Needs%20code" TargetMode="External"/><Relationship Id="rId7" Type="http://schemas.openxmlformats.org/officeDocument/2006/relationships/hyperlink" Target="http://sptx/sites/XosNexus/Programme%20Governance/Forms/AllItems.aspx?RootFolder=%2fsites%2fXosNexus%2fProgramme%20Governance%2f6C%2e%20Change%20Control%20Process%20-%20DBI%2fChange%20Requests%2fUKLP%20IADBI272%20Capacity%20referral%20raised%20in%20error%25" TargetMode="External"/><Relationship Id="rId8" Type="http://schemas.openxmlformats.org/officeDocument/2006/relationships/hyperlink" Target="http://sptx/sites/XosNexus/Programme%20Governance/Forms/AllItems.aspx?RootFolder=%2fsites%2fXosNexus%2fProgramme%20Governance%2f6C%2e%20Change%20Control%20Process%20-%20DBI%2fChange%20Requests%2fUKLP%20IADBI279%20Pending%20capacity%20amendment%20with%20Ra" TargetMode="External"/><Relationship Id="rId9" Type="http://schemas.openxmlformats.org/officeDocument/2006/relationships/vmlDrawing" Target="../drawings/vmlDrawing4.vml"/><Relationship Id="rId10" Type="http://schemas.openxmlformats.org/officeDocument/2006/relationships/comments" Target="../comments3.xml"/><Relationship Id="rId1" Type="http://schemas.openxmlformats.org/officeDocument/2006/relationships/hyperlink" Target="https://clm.uklink.xoserve.com/rm/resources/_Zz844jpTEeOEWN7kKranqQ" TargetMode="External"/><Relationship Id="rId2" Type="http://schemas.openxmlformats.org/officeDocument/2006/relationships/hyperlink" Target="http://sptx/sites/XosNexus/Programme%20Governance/Forms/AllItems.aspx?RootFolder=%2fsites%2fXosNexus%2fProgramme%20Governance%2f6C%2e%20Change%20Control%20Process%20-%20DBI%2fChange%20Requests%2fUKLP%20IADBI113%20-%20Notification%20of%20Formula%20Year%20A"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ptx/sites/XosNexus/Programme%20Governance/Forms/AllItems.aspx?RootFolder=%2fsites%2fXosNexus%2fProgramme%20Governance%2f6C%2e%20Change%20Control%20Process%20-%20DBI%2fChange%20Requests%2fUKLP%20IADBI282%20SAP%20BW%20Scope%20Changes%20%E2%80%93%20D" TargetMode="External"/><Relationship Id="rId2" Type="http://schemas.openxmlformats.org/officeDocument/2006/relationships/vmlDrawing" Target="../drawings/vmlDrawing5.vml"/><Relationship Id="rId3"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4" Type="http://schemas.openxmlformats.org/officeDocument/2006/relationships/pivotTable" Target="../pivotTables/pivotTable4.xml"/><Relationship Id="rId5" Type="http://schemas.openxmlformats.org/officeDocument/2006/relationships/printerSettings" Target="../printerSettings/printerSettings4.bin"/><Relationship Id="rId1" Type="http://schemas.openxmlformats.org/officeDocument/2006/relationships/pivotTable" Target="../pivotTables/pivotTable1.xml"/><Relationship Id="rId2"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H8" sqref="H8:H74"/>
    </sheetView>
  </sheetViews>
  <sheetFormatPr baseColWidth="10" defaultColWidth="8.83203125" defaultRowHeight="15" x14ac:dyDescent="0.2"/>
  <cols>
    <col min="1" max="1" width="9.6640625" bestFit="1" customWidth="1"/>
    <col min="2" max="2" width="21.5" customWidth="1"/>
    <col min="3" max="3" width="60.1640625" customWidth="1"/>
  </cols>
  <sheetData>
    <row r="1" spans="1:3" ht="17" thickBot="1" x14ac:dyDescent="0.25">
      <c r="A1" s="45" t="s">
        <v>464</v>
      </c>
      <c r="B1" s="46" t="s">
        <v>3</v>
      </c>
      <c r="C1" s="46" t="s">
        <v>7</v>
      </c>
    </row>
    <row r="2" spans="1:3" ht="32.25" customHeight="1" x14ac:dyDescent="0.2">
      <c r="A2" s="50" t="s">
        <v>465</v>
      </c>
      <c r="B2" s="47" t="s">
        <v>466</v>
      </c>
      <c r="C2" s="47"/>
    </row>
    <row r="3" spans="1:3" x14ac:dyDescent="0.2">
      <c r="A3" s="188" t="s">
        <v>467</v>
      </c>
      <c r="B3" s="185" t="s">
        <v>468</v>
      </c>
      <c r="C3" s="48" t="s">
        <v>469</v>
      </c>
    </row>
    <row r="4" spans="1:3" x14ac:dyDescent="0.2">
      <c r="A4" s="188"/>
      <c r="B4" s="186"/>
      <c r="C4" s="48" t="s">
        <v>470</v>
      </c>
    </row>
    <row r="5" spans="1:3" x14ac:dyDescent="0.2">
      <c r="A5" s="188"/>
      <c r="B5" s="186"/>
      <c r="C5" s="48" t="s">
        <v>471</v>
      </c>
    </row>
    <row r="6" spans="1:3" x14ac:dyDescent="0.2">
      <c r="A6" s="188"/>
      <c r="B6" s="187"/>
      <c r="C6" s="49" t="s">
        <v>472</v>
      </c>
    </row>
  </sheetData>
  <mergeCells count="2">
    <mergeCell ref="B3:B6"/>
    <mergeCell ref="A3:A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topLeftCell="A22" workbookViewId="0">
      <selection activeCell="B26" sqref="B26"/>
    </sheetView>
  </sheetViews>
  <sheetFormatPr baseColWidth="10" defaultColWidth="8.83203125" defaultRowHeight="15" x14ac:dyDescent="0.2"/>
  <cols>
    <col min="1" max="2" width="25.5" bestFit="1" customWidth="1"/>
    <col min="3" max="3" width="8" customWidth="1"/>
    <col min="4" max="4" width="13.1640625" customWidth="1"/>
    <col min="5" max="5" width="22.6640625" customWidth="1"/>
    <col min="6" max="6" width="11.33203125" bestFit="1" customWidth="1"/>
    <col min="7" max="7" width="14.5" customWidth="1"/>
    <col min="8" max="8" width="25.5" customWidth="1"/>
  </cols>
  <sheetData>
    <row r="1" spans="1:8" x14ac:dyDescent="0.2">
      <c r="A1" t="s">
        <v>204</v>
      </c>
      <c r="G1" s="4" t="s">
        <v>297</v>
      </c>
      <c r="H1" t="s">
        <v>295</v>
      </c>
    </row>
    <row r="2" spans="1:8" x14ac:dyDescent="0.2">
      <c r="A2" s="5">
        <v>75</v>
      </c>
      <c r="D2" s="4" t="s">
        <v>297</v>
      </c>
      <c r="E2" t="s">
        <v>295</v>
      </c>
      <c r="G2" s="4" t="s">
        <v>335</v>
      </c>
      <c r="H2" t="s">
        <v>337</v>
      </c>
    </row>
    <row r="4" spans="1:8" x14ac:dyDescent="0.2">
      <c r="A4" s="4" t="s">
        <v>39</v>
      </c>
      <c r="B4" t="s">
        <v>367</v>
      </c>
      <c r="D4" s="4" t="s">
        <v>39</v>
      </c>
      <c r="E4" t="s">
        <v>368</v>
      </c>
      <c r="G4" s="4" t="s">
        <v>39</v>
      </c>
      <c r="H4" t="s">
        <v>369</v>
      </c>
    </row>
    <row r="5" spans="1:8" x14ac:dyDescent="0.2">
      <c r="A5" s="1" t="s">
        <v>295</v>
      </c>
      <c r="B5" s="5">
        <v>30</v>
      </c>
      <c r="D5" s="1" t="s">
        <v>336</v>
      </c>
      <c r="E5" s="5">
        <v>3</v>
      </c>
      <c r="G5" s="1" t="s">
        <v>331</v>
      </c>
      <c r="H5" s="5">
        <v>6</v>
      </c>
    </row>
    <row r="6" spans="1:8" x14ac:dyDescent="0.2">
      <c r="A6" s="1" t="s">
        <v>296</v>
      </c>
      <c r="B6" s="5">
        <v>21</v>
      </c>
      <c r="D6" s="1" t="s">
        <v>337</v>
      </c>
      <c r="E6" s="5">
        <v>27</v>
      </c>
      <c r="G6" s="1" t="s">
        <v>208</v>
      </c>
      <c r="H6" s="5">
        <v>7</v>
      </c>
    </row>
    <row r="7" spans="1:8" x14ac:dyDescent="0.2">
      <c r="A7" s="1" t="s">
        <v>294</v>
      </c>
      <c r="B7" s="5">
        <v>10</v>
      </c>
      <c r="D7" s="1" t="s">
        <v>40</v>
      </c>
      <c r="E7" s="5">
        <v>30</v>
      </c>
      <c r="G7" s="1" t="s">
        <v>216</v>
      </c>
      <c r="H7" s="5">
        <v>9</v>
      </c>
    </row>
    <row r="8" spans="1:8" x14ac:dyDescent="0.2">
      <c r="A8" s="1" t="s">
        <v>293</v>
      </c>
      <c r="B8" s="5">
        <v>14</v>
      </c>
      <c r="G8" s="1" t="s">
        <v>222</v>
      </c>
      <c r="H8" s="5">
        <v>5</v>
      </c>
    </row>
    <row r="9" spans="1:8" x14ac:dyDescent="0.2">
      <c r="A9" s="1" t="s">
        <v>40</v>
      </c>
      <c r="B9" s="5">
        <v>75</v>
      </c>
      <c r="G9" s="1" t="s">
        <v>40</v>
      </c>
      <c r="H9" s="5">
        <v>27</v>
      </c>
    </row>
    <row r="11" spans="1:8" x14ac:dyDescent="0.2">
      <c r="D11" s="4" t="s">
        <v>297</v>
      </c>
      <c r="E11" t="s">
        <v>296</v>
      </c>
      <c r="G11" s="4" t="s">
        <v>297</v>
      </c>
      <c r="H11" t="s">
        <v>296</v>
      </c>
    </row>
    <row r="12" spans="1:8" x14ac:dyDescent="0.2">
      <c r="G12" s="4" t="s">
        <v>335</v>
      </c>
      <c r="H12" t="s">
        <v>337</v>
      </c>
    </row>
    <row r="13" spans="1:8" x14ac:dyDescent="0.2">
      <c r="D13" s="4" t="s">
        <v>39</v>
      </c>
      <c r="E13" t="s">
        <v>368</v>
      </c>
    </row>
    <row r="14" spans="1:8" x14ac:dyDescent="0.2">
      <c r="D14" s="1" t="s">
        <v>336</v>
      </c>
      <c r="E14" s="5">
        <v>2</v>
      </c>
      <c r="G14" s="4" t="s">
        <v>39</v>
      </c>
      <c r="H14" t="s">
        <v>369</v>
      </c>
    </row>
    <row r="15" spans="1:8" x14ac:dyDescent="0.2">
      <c r="D15" s="1" t="s">
        <v>337</v>
      </c>
      <c r="E15" s="5">
        <v>19</v>
      </c>
      <c r="G15" s="1" t="s">
        <v>331</v>
      </c>
      <c r="H15" s="5">
        <v>2</v>
      </c>
    </row>
    <row r="16" spans="1:8" x14ac:dyDescent="0.2">
      <c r="D16" s="1" t="s">
        <v>40</v>
      </c>
      <c r="E16" s="5">
        <v>21</v>
      </c>
      <c r="G16" s="1" t="s">
        <v>208</v>
      </c>
      <c r="H16" s="5">
        <v>7</v>
      </c>
    </row>
    <row r="17" spans="1:8" x14ac:dyDescent="0.2">
      <c r="G17" s="1" t="s">
        <v>216</v>
      </c>
      <c r="H17" s="5">
        <v>9</v>
      </c>
    </row>
    <row r="18" spans="1:8" x14ac:dyDescent="0.2">
      <c r="A18" s="4" t="s">
        <v>39</v>
      </c>
      <c r="B18" t="s">
        <v>368</v>
      </c>
      <c r="G18" s="1" t="s">
        <v>222</v>
      </c>
      <c r="H18" s="5">
        <v>1</v>
      </c>
    </row>
    <row r="19" spans="1:8" x14ac:dyDescent="0.2">
      <c r="A19" s="1" t="s">
        <v>336</v>
      </c>
      <c r="B19" s="5">
        <v>9</v>
      </c>
      <c r="G19" s="1" t="s">
        <v>40</v>
      </c>
      <c r="H19" s="5">
        <v>19</v>
      </c>
    </row>
    <row r="20" spans="1:8" x14ac:dyDescent="0.2">
      <c r="A20" s="1" t="s">
        <v>337</v>
      </c>
      <c r="B20" s="5">
        <v>66</v>
      </c>
      <c r="D20" s="4" t="s">
        <v>297</v>
      </c>
      <c r="E20" t="s">
        <v>294</v>
      </c>
      <c r="G20" s="4" t="s">
        <v>297</v>
      </c>
      <c r="H20" t="s">
        <v>294</v>
      </c>
    </row>
    <row r="21" spans="1:8" x14ac:dyDescent="0.2">
      <c r="A21" s="1" t="s">
        <v>40</v>
      </c>
      <c r="B21" s="5">
        <v>75</v>
      </c>
      <c r="G21" s="4" t="s">
        <v>335</v>
      </c>
      <c r="H21" t="s">
        <v>337</v>
      </c>
    </row>
    <row r="22" spans="1:8" x14ac:dyDescent="0.2">
      <c r="D22" s="4" t="s">
        <v>39</v>
      </c>
      <c r="E22" t="s">
        <v>368</v>
      </c>
    </row>
    <row r="23" spans="1:8" x14ac:dyDescent="0.2">
      <c r="D23" s="1" t="s">
        <v>336</v>
      </c>
      <c r="E23" s="5">
        <v>1</v>
      </c>
      <c r="G23" s="4" t="s">
        <v>39</v>
      </c>
      <c r="H23" t="s">
        <v>369</v>
      </c>
    </row>
    <row r="24" spans="1:8" x14ac:dyDescent="0.2">
      <c r="D24" s="1" t="s">
        <v>337</v>
      </c>
      <c r="E24" s="5">
        <v>9</v>
      </c>
      <c r="G24" s="1" t="s">
        <v>208</v>
      </c>
      <c r="H24" s="5">
        <v>3</v>
      </c>
    </row>
    <row r="25" spans="1:8" x14ac:dyDescent="0.2">
      <c r="D25" s="1" t="s">
        <v>40</v>
      </c>
      <c r="E25" s="5">
        <v>10</v>
      </c>
      <c r="G25" s="1" t="s">
        <v>216</v>
      </c>
      <c r="H25" s="5">
        <v>6</v>
      </c>
    </row>
    <row r="26" spans="1:8" x14ac:dyDescent="0.2">
      <c r="G26" s="1" t="s">
        <v>40</v>
      </c>
      <c r="H26" s="5">
        <v>9</v>
      </c>
    </row>
    <row r="28" spans="1:8" x14ac:dyDescent="0.2">
      <c r="A28" s="4" t="s">
        <v>39</v>
      </c>
      <c r="B28" t="s">
        <v>369</v>
      </c>
      <c r="D28" s="4" t="s">
        <v>297</v>
      </c>
      <c r="E28" t="s">
        <v>293</v>
      </c>
    </row>
    <row r="29" spans="1:8" x14ac:dyDescent="0.2">
      <c r="A29" s="1" t="s">
        <v>331</v>
      </c>
      <c r="B29" s="5">
        <v>9</v>
      </c>
      <c r="G29" s="4" t="s">
        <v>297</v>
      </c>
      <c r="H29" t="s">
        <v>293</v>
      </c>
    </row>
    <row r="30" spans="1:8" x14ac:dyDescent="0.2">
      <c r="A30" s="1" t="s">
        <v>208</v>
      </c>
      <c r="B30" s="5">
        <v>25</v>
      </c>
      <c r="D30" s="4" t="s">
        <v>39</v>
      </c>
      <c r="E30" t="s">
        <v>368</v>
      </c>
      <c r="G30" s="4" t="s">
        <v>335</v>
      </c>
      <c r="H30" t="s">
        <v>337</v>
      </c>
    </row>
    <row r="31" spans="1:8" x14ac:dyDescent="0.2">
      <c r="A31" s="1" t="s">
        <v>216</v>
      </c>
      <c r="B31" s="5">
        <v>30</v>
      </c>
      <c r="D31" s="1" t="s">
        <v>336</v>
      </c>
      <c r="E31" s="5">
        <v>3</v>
      </c>
    </row>
    <row r="32" spans="1:8" x14ac:dyDescent="0.2">
      <c r="A32" s="1" t="s">
        <v>222</v>
      </c>
      <c r="B32" s="5">
        <v>10</v>
      </c>
      <c r="D32" s="1" t="s">
        <v>337</v>
      </c>
      <c r="E32" s="5">
        <v>11</v>
      </c>
      <c r="G32" s="4" t="s">
        <v>39</v>
      </c>
      <c r="H32" t="s">
        <v>369</v>
      </c>
    </row>
    <row r="33" spans="1:8" x14ac:dyDescent="0.2">
      <c r="A33" s="1" t="s">
        <v>371</v>
      </c>
      <c r="B33" s="5">
        <v>1</v>
      </c>
      <c r="D33" s="1" t="s">
        <v>40</v>
      </c>
      <c r="E33" s="5">
        <v>14</v>
      </c>
      <c r="G33" s="1" t="s">
        <v>331</v>
      </c>
      <c r="H33" s="5">
        <v>1</v>
      </c>
    </row>
    <row r="34" spans="1:8" x14ac:dyDescent="0.2">
      <c r="A34" s="1" t="s">
        <v>40</v>
      </c>
      <c r="B34" s="5">
        <v>75</v>
      </c>
      <c r="G34" s="1" t="s">
        <v>208</v>
      </c>
      <c r="H34" s="5">
        <v>4</v>
      </c>
    </row>
    <row r="35" spans="1:8" x14ac:dyDescent="0.2">
      <c r="G35" s="1" t="s">
        <v>216</v>
      </c>
      <c r="H35" s="5">
        <v>4</v>
      </c>
    </row>
    <row r="36" spans="1:8" x14ac:dyDescent="0.2">
      <c r="A36" t="s">
        <v>297</v>
      </c>
      <c r="B36" t="s">
        <v>296</v>
      </c>
      <c r="G36" s="1" t="s">
        <v>222</v>
      </c>
      <c r="H36" s="5">
        <v>2</v>
      </c>
    </row>
    <row r="37" spans="1:8" x14ac:dyDescent="0.2">
      <c r="G37" s="1" t="s">
        <v>40</v>
      </c>
      <c r="H37" s="5">
        <v>11</v>
      </c>
    </row>
    <row r="42" spans="1:8" x14ac:dyDescent="0.2">
      <c r="A42" s="4" t="s">
        <v>369</v>
      </c>
      <c r="B42" s="4" t="s">
        <v>375</v>
      </c>
    </row>
    <row r="43" spans="1:8" x14ac:dyDescent="0.2">
      <c r="A43" s="4" t="s">
        <v>406</v>
      </c>
      <c r="B43" t="s">
        <v>342</v>
      </c>
      <c r="C43" t="s">
        <v>345</v>
      </c>
      <c r="D43" t="s">
        <v>40</v>
      </c>
    </row>
    <row r="44" spans="1:8" x14ac:dyDescent="0.2">
      <c r="A44" s="1" t="s">
        <v>336</v>
      </c>
      <c r="B44" s="5"/>
      <c r="C44" s="5"/>
      <c r="D44" s="5"/>
    </row>
    <row r="45" spans="1:8" x14ac:dyDescent="0.2">
      <c r="A45" s="39" t="s">
        <v>208</v>
      </c>
      <c r="B45" s="5">
        <v>1</v>
      </c>
      <c r="C45" s="5">
        <v>3</v>
      </c>
      <c r="D45" s="5">
        <v>4</v>
      </c>
    </row>
    <row r="46" spans="1:8" x14ac:dyDescent="0.2">
      <c r="A46" s="39" t="s">
        <v>216</v>
      </c>
      <c r="B46" s="5">
        <v>2</v>
      </c>
      <c r="C46" s="5"/>
      <c r="D46" s="5">
        <v>2</v>
      </c>
    </row>
    <row r="47" spans="1:8" x14ac:dyDescent="0.2">
      <c r="A47" s="39" t="s">
        <v>222</v>
      </c>
      <c r="B47" s="5"/>
      <c r="C47" s="5">
        <v>2</v>
      </c>
      <c r="D47" s="5">
        <v>2</v>
      </c>
    </row>
    <row r="48" spans="1:8" x14ac:dyDescent="0.2">
      <c r="A48" s="39" t="s">
        <v>371</v>
      </c>
      <c r="B48" s="5"/>
      <c r="C48" s="5">
        <v>1</v>
      </c>
      <c r="D48" s="5">
        <v>1</v>
      </c>
    </row>
    <row r="49" spans="1:4" x14ac:dyDescent="0.2">
      <c r="A49" s="1" t="s">
        <v>337</v>
      </c>
      <c r="B49" s="5"/>
      <c r="C49" s="5"/>
      <c r="D49" s="5"/>
    </row>
    <row r="50" spans="1:4" x14ac:dyDescent="0.2">
      <c r="A50" s="39" t="s">
        <v>331</v>
      </c>
      <c r="B50" s="5"/>
      <c r="C50" s="5">
        <v>9</v>
      </c>
      <c r="D50" s="5">
        <v>9</v>
      </c>
    </row>
    <row r="51" spans="1:4" x14ac:dyDescent="0.2">
      <c r="A51" s="39" t="s">
        <v>208</v>
      </c>
      <c r="B51" s="5">
        <v>4</v>
      </c>
      <c r="C51" s="5">
        <v>17</v>
      </c>
      <c r="D51" s="5">
        <v>21</v>
      </c>
    </row>
    <row r="52" spans="1:4" x14ac:dyDescent="0.2">
      <c r="A52" s="39" t="s">
        <v>216</v>
      </c>
      <c r="B52" s="5">
        <v>4</v>
      </c>
      <c r="C52" s="5">
        <v>24</v>
      </c>
      <c r="D52" s="5">
        <v>28</v>
      </c>
    </row>
    <row r="53" spans="1:4" x14ac:dyDescent="0.2">
      <c r="A53" s="39" t="s">
        <v>222</v>
      </c>
      <c r="B53" s="5">
        <v>3</v>
      </c>
      <c r="C53" s="5">
        <v>5</v>
      </c>
      <c r="D53" s="5">
        <v>8</v>
      </c>
    </row>
    <row r="54" spans="1:4" x14ac:dyDescent="0.2">
      <c r="A54" s="1" t="s">
        <v>40</v>
      </c>
      <c r="B54" s="5">
        <v>14</v>
      </c>
      <c r="C54" s="5">
        <v>61</v>
      </c>
      <c r="D54" s="5">
        <v>75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9"/>
  <sheetViews>
    <sheetView workbookViewId="0">
      <selection activeCell="B26" sqref="B26"/>
    </sheetView>
  </sheetViews>
  <sheetFormatPr baseColWidth="10" defaultColWidth="8.83203125" defaultRowHeight="15" x14ac:dyDescent="0.2"/>
  <cols>
    <col min="1" max="1" width="13.1640625" customWidth="1"/>
    <col min="2" max="2" width="16" customWidth="1"/>
  </cols>
  <sheetData>
    <row r="3" spans="1:2" x14ac:dyDescent="0.2">
      <c r="A3" s="4" t="s">
        <v>39</v>
      </c>
      <c r="B3" t="s">
        <v>483</v>
      </c>
    </row>
    <row r="4" spans="1:2" x14ac:dyDescent="0.2">
      <c r="A4" s="1" t="s">
        <v>296</v>
      </c>
      <c r="B4" s="5">
        <v>35</v>
      </c>
    </row>
    <row r="5" spans="1:2" x14ac:dyDescent="0.2">
      <c r="A5" s="1" t="s">
        <v>293</v>
      </c>
      <c r="B5" s="5">
        <v>14</v>
      </c>
    </row>
    <row r="6" spans="1:2" x14ac:dyDescent="0.2">
      <c r="A6" s="1" t="s">
        <v>446</v>
      </c>
      <c r="B6" s="5">
        <v>1</v>
      </c>
    </row>
    <row r="7" spans="1:2" x14ac:dyDescent="0.2">
      <c r="A7" s="1" t="s">
        <v>430</v>
      </c>
      <c r="B7" s="5">
        <v>27</v>
      </c>
    </row>
    <row r="8" spans="1:2" x14ac:dyDescent="0.2">
      <c r="A8" s="1" t="s">
        <v>40</v>
      </c>
      <c r="B8" s="5">
        <v>77</v>
      </c>
    </row>
    <row r="21" spans="1:2" x14ac:dyDescent="0.2">
      <c r="A21" s="4" t="s">
        <v>482</v>
      </c>
      <c r="B21" t="s">
        <v>293</v>
      </c>
    </row>
    <row r="23" spans="1:2" x14ac:dyDescent="0.2">
      <c r="A23" s="4" t="s">
        <v>39</v>
      </c>
      <c r="B23" t="s">
        <v>483</v>
      </c>
    </row>
    <row r="24" spans="1:2" x14ac:dyDescent="0.2">
      <c r="A24" s="1" t="s">
        <v>331</v>
      </c>
      <c r="B24" s="5">
        <v>3</v>
      </c>
    </row>
    <row r="25" spans="1:2" x14ac:dyDescent="0.2">
      <c r="A25" s="1" t="s">
        <v>208</v>
      </c>
      <c r="B25" s="5">
        <v>3</v>
      </c>
    </row>
    <row r="26" spans="1:2" x14ac:dyDescent="0.2">
      <c r="A26" s="1" t="s">
        <v>216</v>
      </c>
      <c r="B26" s="5">
        <v>1</v>
      </c>
    </row>
    <row r="27" spans="1:2" x14ac:dyDescent="0.2">
      <c r="A27" s="1" t="s">
        <v>222</v>
      </c>
      <c r="B27" s="5">
        <v>6</v>
      </c>
    </row>
    <row r="28" spans="1:2" x14ac:dyDescent="0.2">
      <c r="A28" s="1" t="s">
        <v>371</v>
      </c>
      <c r="B28" s="5">
        <v>1</v>
      </c>
    </row>
    <row r="29" spans="1:2" x14ac:dyDescent="0.2">
      <c r="A29" s="1" t="s">
        <v>40</v>
      </c>
      <c r="B29" s="5">
        <v>14</v>
      </c>
    </row>
    <row r="31" spans="1:2" x14ac:dyDescent="0.2">
      <c r="A31" s="4" t="s">
        <v>482</v>
      </c>
      <c r="B31" t="s">
        <v>293</v>
      </c>
    </row>
    <row r="33" spans="1:2" x14ac:dyDescent="0.2">
      <c r="A33" s="4" t="s">
        <v>39</v>
      </c>
      <c r="B33" t="s">
        <v>483</v>
      </c>
    </row>
    <row r="34" spans="1:2" x14ac:dyDescent="0.2">
      <c r="A34" s="1" t="s">
        <v>331</v>
      </c>
      <c r="B34" s="5">
        <v>3</v>
      </c>
    </row>
    <row r="35" spans="1:2" x14ac:dyDescent="0.2">
      <c r="A35" s="1" t="s">
        <v>208</v>
      </c>
      <c r="B35" s="5">
        <v>3</v>
      </c>
    </row>
    <row r="36" spans="1:2" x14ac:dyDescent="0.2">
      <c r="A36" s="1" t="s">
        <v>216</v>
      </c>
      <c r="B36" s="5">
        <v>1</v>
      </c>
    </row>
    <row r="37" spans="1:2" x14ac:dyDescent="0.2">
      <c r="A37" s="1" t="s">
        <v>222</v>
      </c>
      <c r="B37" s="5">
        <v>6</v>
      </c>
    </row>
    <row r="38" spans="1:2" x14ac:dyDescent="0.2">
      <c r="A38" s="1" t="s">
        <v>371</v>
      </c>
      <c r="B38" s="5">
        <v>1</v>
      </c>
    </row>
    <row r="39" spans="1:2" x14ac:dyDescent="0.2">
      <c r="A39" s="1" t="s">
        <v>40</v>
      </c>
      <c r="B39" s="5">
        <v>14</v>
      </c>
    </row>
  </sheetData>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8"/>
  <sheetViews>
    <sheetView topLeftCell="A6" workbookViewId="0">
      <selection activeCell="B26" sqref="B26"/>
    </sheetView>
  </sheetViews>
  <sheetFormatPr baseColWidth="10" defaultColWidth="8.83203125" defaultRowHeight="15" x14ac:dyDescent="0.2"/>
  <cols>
    <col min="1" max="1" width="14.5" customWidth="1"/>
  </cols>
  <sheetData>
    <row r="2" spans="1:1" x14ac:dyDescent="0.2">
      <c r="A2" t="s">
        <v>212</v>
      </c>
    </row>
    <row r="3" spans="1:1" x14ac:dyDescent="0.2">
      <c r="A3">
        <v>3656</v>
      </c>
    </row>
    <row r="4" spans="1:1" x14ac:dyDescent="0.2">
      <c r="A4">
        <v>3661</v>
      </c>
    </row>
    <row r="5" spans="1:1" x14ac:dyDescent="0.2">
      <c r="A5">
        <v>3667</v>
      </c>
    </row>
    <row r="6" spans="1:1" x14ac:dyDescent="0.2">
      <c r="A6">
        <v>3668</v>
      </c>
    </row>
    <row r="7" spans="1:1" x14ac:dyDescent="0.2">
      <c r="A7">
        <v>3669</v>
      </c>
    </row>
    <row r="8" spans="1:1" x14ac:dyDescent="0.2">
      <c r="A8">
        <v>3670</v>
      </c>
    </row>
    <row r="9" spans="1:1" x14ac:dyDescent="0.2">
      <c r="A9">
        <v>3676</v>
      </c>
    </row>
    <row r="10" spans="1:1" x14ac:dyDescent="0.2">
      <c r="A10">
        <v>3699</v>
      </c>
    </row>
    <row r="11" spans="1:1" x14ac:dyDescent="0.2">
      <c r="A11">
        <v>3732</v>
      </c>
    </row>
    <row r="12" spans="1:1" x14ac:dyDescent="0.2">
      <c r="A12">
        <v>3477</v>
      </c>
    </row>
    <row r="13" spans="1:1" x14ac:dyDescent="0.2">
      <c r="A13">
        <v>3747</v>
      </c>
    </row>
    <row r="14" spans="1:1" x14ac:dyDescent="0.2">
      <c r="A14">
        <v>3764</v>
      </c>
    </row>
    <row r="15" spans="1:1" x14ac:dyDescent="0.2">
      <c r="A15">
        <v>3811</v>
      </c>
    </row>
    <row r="16" spans="1:1" x14ac:dyDescent="0.2">
      <c r="A16">
        <v>3866</v>
      </c>
    </row>
    <row r="17" spans="1:1" x14ac:dyDescent="0.2">
      <c r="A17">
        <v>3868</v>
      </c>
    </row>
    <row r="18" spans="1:1" x14ac:dyDescent="0.2">
      <c r="A18">
        <v>3869</v>
      </c>
    </row>
    <row r="19" spans="1:1" x14ac:dyDescent="0.2">
      <c r="A19">
        <v>3877</v>
      </c>
    </row>
    <row r="20" spans="1:1" x14ac:dyDescent="0.2">
      <c r="A20">
        <v>3879</v>
      </c>
    </row>
    <row r="21" spans="1:1" x14ac:dyDescent="0.2">
      <c r="A21">
        <v>3887</v>
      </c>
    </row>
    <row r="22" spans="1:1" x14ac:dyDescent="0.2">
      <c r="A22">
        <v>3889</v>
      </c>
    </row>
    <row r="23" spans="1:1" x14ac:dyDescent="0.2">
      <c r="A23">
        <v>3892</v>
      </c>
    </row>
    <row r="24" spans="1:1" x14ac:dyDescent="0.2">
      <c r="A24">
        <v>3872</v>
      </c>
    </row>
    <row r="25" spans="1:1" x14ac:dyDescent="0.2">
      <c r="A25">
        <v>3873</v>
      </c>
    </row>
    <row r="26" spans="1:1" x14ac:dyDescent="0.2">
      <c r="A26">
        <v>3889</v>
      </c>
    </row>
    <row r="27" spans="1:1" x14ac:dyDescent="0.2">
      <c r="A27">
        <v>3910</v>
      </c>
    </row>
    <row r="28" spans="1:1" x14ac:dyDescent="0.2">
      <c r="A28">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
  <sheetViews>
    <sheetView workbookViewId="0">
      <selection activeCell="B26" sqref="B26"/>
    </sheetView>
  </sheetViews>
  <sheetFormatPr baseColWidth="10" defaultColWidth="8.83203125" defaultRowHeight="15" x14ac:dyDescent="0.2"/>
  <cols>
    <col min="2" max="2" width="13.1640625" customWidth="1"/>
    <col min="3" max="3" width="26.1640625" customWidth="1"/>
    <col min="4" max="4" width="14" customWidth="1"/>
    <col min="5" max="5" width="16" customWidth="1"/>
    <col min="6" max="6" width="9.83203125" customWidth="1"/>
    <col min="7" max="7" width="20.1640625" customWidth="1"/>
    <col min="8" max="8" width="26.1640625" customWidth="1"/>
    <col min="9" max="9" width="14.1640625" customWidth="1"/>
    <col min="10" max="10" width="23.6640625" customWidth="1"/>
    <col min="11" max="11" width="9.5" customWidth="1"/>
    <col min="12" max="12" width="16.5" customWidth="1"/>
    <col min="13" max="13" width="24.6640625" customWidth="1"/>
    <col min="14" max="14" width="12.5" customWidth="1"/>
    <col min="15" max="15" width="13.5" customWidth="1"/>
    <col min="16" max="16" width="14.83203125" customWidth="1"/>
    <col min="17" max="17" width="20.1640625" customWidth="1"/>
    <col min="18" max="18" width="10" customWidth="1"/>
    <col min="19" max="19" width="19" customWidth="1"/>
    <col min="20" max="20" width="20.1640625" customWidth="1"/>
    <col min="21" max="21" width="13" customWidth="1"/>
    <col min="22" max="22" width="16.5" customWidth="1"/>
    <col min="23" max="23" width="18.6640625" customWidth="1"/>
    <col min="25" max="25" width="14.5" customWidth="1"/>
    <col min="26" max="26" width="19.1640625" customWidth="1"/>
    <col min="27" max="27" width="18.5" customWidth="1"/>
    <col min="29" max="29" width="29.83203125" customWidth="1"/>
    <col min="30" max="30" width="23.1640625" customWidth="1"/>
    <col min="31" max="31" width="24" customWidth="1"/>
    <col min="32" max="32" width="19.6640625" customWidth="1"/>
    <col min="33" max="33" width="24.33203125" customWidth="1"/>
    <col min="34" max="34" width="27.1640625" customWidth="1"/>
    <col min="35" max="35" width="16.5" customWidth="1"/>
    <col min="36" max="36" width="12.6640625" customWidth="1"/>
    <col min="37" max="37" width="22" customWidth="1"/>
    <col min="38" max="38" width="14.6640625" customWidth="1"/>
    <col min="39" max="39" width="15.5" customWidth="1"/>
    <col min="40" max="40" width="13.5" customWidth="1"/>
    <col min="41" max="41" width="21.5" customWidth="1"/>
    <col min="42" max="42" width="21.83203125" customWidth="1"/>
    <col min="43" max="43" width="25.5" customWidth="1"/>
  </cols>
  <sheetData>
    <row r="1" spans="1:44" x14ac:dyDescent="0.2">
      <c r="A1" t="s">
        <v>89</v>
      </c>
      <c r="B1" t="s">
        <v>90</v>
      </c>
      <c r="C1" t="s">
        <v>624</v>
      </c>
      <c r="D1" t="s">
        <v>636</v>
      </c>
      <c r="E1" t="s">
        <v>635</v>
      </c>
      <c r="F1" t="s">
        <v>91</v>
      </c>
      <c r="G1" t="s">
        <v>341</v>
      </c>
      <c r="H1" t="s">
        <v>501</v>
      </c>
      <c r="I1" t="s">
        <v>486</v>
      </c>
      <c r="J1" t="s">
        <v>488</v>
      </c>
      <c r="K1" t="s">
        <v>482</v>
      </c>
      <c r="L1" t="s">
        <v>335</v>
      </c>
      <c r="M1" t="s">
        <v>421</v>
      </c>
      <c r="N1" t="s">
        <v>92</v>
      </c>
      <c r="O1" t="s">
        <v>255</v>
      </c>
      <c r="P1" t="s">
        <v>321</v>
      </c>
      <c r="Q1" t="s">
        <v>343</v>
      </c>
      <c r="R1" t="s">
        <v>278</v>
      </c>
      <c r="S1" t="s">
        <v>274</v>
      </c>
      <c r="T1" t="s">
        <v>299</v>
      </c>
      <c r="U1" t="s">
        <v>268</v>
      </c>
      <c r="V1" t="s">
        <v>269</v>
      </c>
      <c r="W1" t="s">
        <v>272</v>
      </c>
      <c r="X1" t="s">
        <v>210</v>
      </c>
      <c r="Y1" t="s">
        <v>211</v>
      </c>
      <c r="Z1" t="s">
        <v>303</v>
      </c>
      <c r="AA1" t="s">
        <v>445</v>
      </c>
      <c r="AB1" t="s">
        <v>212</v>
      </c>
      <c r="AC1" t="s">
        <v>213</v>
      </c>
      <c r="AD1" t="s">
        <v>408</v>
      </c>
      <c r="AE1" t="s">
        <v>407</v>
      </c>
      <c r="AF1" t="s">
        <v>409</v>
      </c>
      <c r="AG1" t="s">
        <v>410</v>
      </c>
      <c r="AH1" t="s">
        <v>447</v>
      </c>
      <c r="AI1" t="s">
        <v>448</v>
      </c>
      <c r="AJ1" t="s">
        <v>7</v>
      </c>
      <c r="AK1" t="s">
        <v>365</v>
      </c>
      <c r="AL1" t="s">
        <v>340</v>
      </c>
      <c r="AM1" t="s">
        <v>305</v>
      </c>
      <c r="AN1" t="s">
        <v>462</v>
      </c>
      <c r="AO1" t="s">
        <v>622</v>
      </c>
      <c r="AP1" t="s">
        <v>623</v>
      </c>
      <c r="AQ1" t="s">
        <v>626</v>
      </c>
      <c r="AR1" t="s">
        <v>639</v>
      </c>
    </row>
    <row r="2" spans="1:44" x14ac:dyDescent="0.2">
      <c r="B2" t="s">
        <v>157</v>
      </c>
      <c r="C2">
        <v>4040</v>
      </c>
      <c r="D2" t="s">
        <v>652</v>
      </c>
      <c r="F2" t="s">
        <v>158</v>
      </c>
      <c r="G2" t="s">
        <v>301</v>
      </c>
      <c r="H2" t="s">
        <v>500</v>
      </c>
      <c r="K2" t="s">
        <v>293</v>
      </c>
      <c r="L2" t="s">
        <v>336</v>
      </c>
      <c r="M2" t="s">
        <v>430</v>
      </c>
      <c r="N2" t="s">
        <v>95</v>
      </c>
      <c r="O2" s="155">
        <v>42488</v>
      </c>
      <c r="P2" t="s">
        <v>328</v>
      </c>
      <c r="Q2" t="s">
        <v>288</v>
      </c>
      <c r="T2" t="s">
        <v>280</v>
      </c>
      <c r="U2" t="s">
        <v>485</v>
      </c>
      <c r="V2" t="s">
        <v>306</v>
      </c>
      <c r="W2" t="s">
        <v>279</v>
      </c>
      <c r="X2" t="s">
        <v>493</v>
      </c>
      <c r="Z2" t="s">
        <v>208</v>
      </c>
      <c r="AH2" s="155">
        <v>43221</v>
      </c>
      <c r="AJ2" t="s">
        <v>420</v>
      </c>
      <c r="AM2" t="s">
        <v>313</v>
      </c>
      <c r="AN2" t="s">
        <v>419</v>
      </c>
      <c r="AQ2" t="s">
        <v>625</v>
      </c>
    </row>
    <row r="3" spans="1:44" x14ac:dyDescent="0.2">
      <c r="B3" t="s">
        <v>127</v>
      </c>
      <c r="D3" t="s">
        <v>652</v>
      </c>
      <c r="F3" t="s">
        <v>128</v>
      </c>
      <c r="G3" t="s">
        <v>301</v>
      </c>
      <c r="H3" t="s">
        <v>225</v>
      </c>
      <c r="K3" t="s">
        <v>296</v>
      </c>
      <c r="L3" t="s">
        <v>484</v>
      </c>
      <c r="M3" t="s">
        <v>425</v>
      </c>
      <c r="N3" t="s">
        <v>95</v>
      </c>
      <c r="O3" s="155">
        <v>42282</v>
      </c>
      <c r="P3" t="s">
        <v>56</v>
      </c>
      <c r="T3" t="s">
        <v>209</v>
      </c>
      <c r="U3" t="s">
        <v>209</v>
      </c>
      <c r="V3" t="s">
        <v>209</v>
      </c>
      <c r="W3" t="s">
        <v>323</v>
      </c>
      <c r="X3" t="s">
        <v>56</v>
      </c>
      <c r="Y3" t="s">
        <v>207</v>
      </c>
      <c r="Z3" t="s">
        <v>331</v>
      </c>
      <c r="AA3" t="s">
        <v>450</v>
      </c>
      <c r="AB3">
        <v>3879</v>
      </c>
      <c r="AC3" t="s">
        <v>224</v>
      </c>
      <c r="AH3" s="155">
        <v>42887</v>
      </c>
      <c r="AI3" t="s">
        <v>450</v>
      </c>
      <c r="AJ3" t="s">
        <v>452</v>
      </c>
      <c r="AM3" t="s">
        <v>310</v>
      </c>
      <c r="AN3" t="s">
        <v>458</v>
      </c>
      <c r="AQ3" t="s">
        <v>625</v>
      </c>
    </row>
    <row r="4" spans="1:44" ht="90" x14ac:dyDescent="0.2">
      <c r="B4" t="s">
        <v>108</v>
      </c>
      <c r="C4">
        <v>3699</v>
      </c>
      <c r="D4" t="s">
        <v>652</v>
      </c>
      <c r="F4" t="s">
        <v>109</v>
      </c>
      <c r="G4" t="s">
        <v>345</v>
      </c>
      <c r="H4" t="s">
        <v>502</v>
      </c>
      <c r="K4" t="s">
        <v>296</v>
      </c>
      <c r="L4" t="s">
        <v>484</v>
      </c>
      <c r="M4" t="s">
        <v>422</v>
      </c>
      <c r="N4" t="s">
        <v>95</v>
      </c>
      <c r="O4" s="155">
        <v>42139</v>
      </c>
      <c r="P4" t="s">
        <v>267</v>
      </c>
      <c r="Q4" t="s">
        <v>283</v>
      </c>
      <c r="U4" t="s">
        <v>485</v>
      </c>
      <c r="V4" t="s">
        <v>306</v>
      </c>
      <c r="W4" t="s">
        <v>279</v>
      </c>
      <c r="X4" t="s">
        <v>218</v>
      </c>
      <c r="Y4" t="s">
        <v>207</v>
      </c>
      <c r="Z4" t="s">
        <v>208</v>
      </c>
      <c r="AA4" t="s">
        <v>222</v>
      </c>
      <c r="AB4">
        <v>3699</v>
      </c>
      <c r="AJ4" s="16" t="s">
        <v>449</v>
      </c>
      <c r="AM4" t="s">
        <v>307</v>
      </c>
      <c r="AN4" t="s">
        <v>419</v>
      </c>
      <c r="AQ4" t="s">
        <v>218</v>
      </c>
      <c r="AR4" t="s">
        <v>291</v>
      </c>
    </row>
    <row r="5" spans="1:44" ht="150" x14ac:dyDescent="0.2">
      <c r="A5" t="s">
        <v>634</v>
      </c>
      <c r="B5" t="s">
        <v>111</v>
      </c>
      <c r="C5" t="s">
        <v>637</v>
      </c>
      <c r="D5" t="s">
        <v>652</v>
      </c>
      <c r="F5" t="s">
        <v>112</v>
      </c>
      <c r="G5" t="s">
        <v>301</v>
      </c>
      <c r="H5" t="s">
        <v>219</v>
      </c>
      <c r="K5" t="s">
        <v>296</v>
      </c>
      <c r="L5" t="s">
        <v>484</v>
      </c>
      <c r="M5" t="s">
        <v>425</v>
      </c>
      <c r="N5" t="s">
        <v>95</v>
      </c>
      <c r="O5" s="155">
        <v>42192</v>
      </c>
      <c r="P5" t="s">
        <v>271</v>
      </c>
      <c r="Q5" t="s">
        <v>290</v>
      </c>
      <c r="T5" t="s">
        <v>281</v>
      </c>
      <c r="X5" t="s">
        <v>218</v>
      </c>
      <c r="Y5" t="s">
        <v>217</v>
      </c>
      <c r="Z5" t="s">
        <v>208</v>
      </c>
      <c r="AA5" t="s">
        <v>450</v>
      </c>
      <c r="AB5">
        <v>3477</v>
      </c>
      <c r="AD5" t="s">
        <v>24</v>
      </c>
      <c r="AH5" s="155">
        <v>43040</v>
      </c>
      <c r="AJ5" s="16" t="s">
        <v>589</v>
      </c>
      <c r="AM5" t="s">
        <v>308</v>
      </c>
      <c r="AN5" t="s">
        <v>419</v>
      </c>
      <c r="AQ5" t="s">
        <v>625</v>
      </c>
    </row>
    <row r="6" spans="1:44" x14ac:dyDescent="0.2">
      <c r="B6" t="s">
        <v>202</v>
      </c>
      <c r="D6" t="s">
        <v>652</v>
      </c>
      <c r="F6" t="s">
        <v>203</v>
      </c>
      <c r="G6" t="s">
        <v>301</v>
      </c>
      <c r="H6" t="s">
        <v>10</v>
      </c>
      <c r="K6" t="s">
        <v>293</v>
      </c>
      <c r="L6" t="s">
        <v>484</v>
      </c>
      <c r="M6" t="s">
        <v>425</v>
      </c>
      <c r="N6" t="s">
        <v>95</v>
      </c>
      <c r="O6" s="155">
        <v>42685</v>
      </c>
      <c r="P6" t="s">
        <v>333</v>
      </c>
      <c r="T6" t="s">
        <v>418</v>
      </c>
      <c r="U6" t="s">
        <v>282</v>
      </c>
      <c r="V6" t="s">
        <v>306</v>
      </c>
      <c r="W6" t="s">
        <v>279</v>
      </c>
      <c r="X6" t="s">
        <v>231</v>
      </c>
      <c r="Z6" t="s">
        <v>208</v>
      </c>
      <c r="AA6" t="s">
        <v>497</v>
      </c>
      <c r="AJ6" t="s">
        <v>498</v>
      </c>
      <c r="AM6" t="s">
        <v>641</v>
      </c>
      <c r="AN6" t="s">
        <v>419</v>
      </c>
      <c r="AQ6" t="s">
        <v>625</v>
      </c>
      <c r="AR6" t="s">
        <v>640</v>
      </c>
    </row>
    <row r="7" spans="1:44" ht="150" x14ac:dyDescent="0.2">
      <c r="B7" t="s">
        <v>628</v>
      </c>
      <c r="C7" t="s">
        <v>642</v>
      </c>
      <c r="D7" t="s">
        <v>652</v>
      </c>
      <c r="F7" t="s">
        <v>168</v>
      </c>
      <c r="G7" t="s">
        <v>345</v>
      </c>
      <c r="K7" t="s">
        <v>296</v>
      </c>
      <c r="L7" t="s">
        <v>336</v>
      </c>
      <c r="M7" t="s">
        <v>425</v>
      </c>
      <c r="N7" t="s">
        <v>95</v>
      </c>
      <c r="O7" s="155">
        <v>42531</v>
      </c>
      <c r="P7" s="16" t="s">
        <v>329</v>
      </c>
      <c r="T7" t="s">
        <v>280</v>
      </c>
      <c r="U7" t="s">
        <v>485</v>
      </c>
      <c r="V7" t="s">
        <v>306</v>
      </c>
      <c r="W7" t="s">
        <v>279</v>
      </c>
      <c r="X7" t="s">
        <v>65</v>
      </c>
      <c r="Z7" t="s">
        <v>208</v>
      </c>
      <c r="AG7" t="s">
        <v>230</v>
      </c>
      <c r="AH7" t="s">
        <v>257</v>
      </c>
      <c r="AM7" t="s">
        <v>315</v>
      </c>
      <c r="AN7" t="s">
        <v>419</v>
      </c>
      <c r="AQ7" t="s">
        <v>625</v>
      </c>
    </row>
    <row r="8" spans="1:44" x14ac:dyDescent="0.2">
      <c r="B8" t="s">
        <v>239</v>
      </c>
      <c r="D8" t="s">
        <v>652</v>
      </c>
      <c r="F8" t="s">
        <v>240</v>
      </c>
      <c r="G8" t="s">
        <v>301</v>
      </c>
      <c r="H8" t="s">
        <v>10</v>
      </c>
      <c r="K8" t="s">
        <v>296</v>
      </c>
      <c r="L8" t="s">
        <v>484</v>
      </c>
      <c r="M8" t="s">
        <v>627</v>
      </c>
      <c r="N8" t="s">
        <v>95</v>
      </c>
      <c r="O8" s="155">
        <v>42709</v>
      </c>
      <c r="P8" t="s">
        <v>327</v>
      </c>
      <c r="T8" t="s">
        <v>280</v>
      </c>
      <c r="U8" t="s">
        <v>485</v>
      </c>
      <c r="V8" t="s">
        <v>306</v>
      </c>
      <c r="X8" t="s">
        <v>256</v>
      </c>
      <c r="Z8" t="s">
        <v>222</v>
      </c>
      <c r="AM8" t="s">
        <v>318</v>
      </c>
      <c r="AN8" t="s">
        <v>419</v>
      </c>
      <c r="AQ8" t="s">
        <v>625</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workbookViewId="0">
      <selection activeCell="E12" sqref="E12"/>
    </sheetView>
  </sheetViews>
  <sheetFormatPr baseColWidth="10" defaultColWidth="8.83203125" defaultRowHeight="15" x14ac:dyDescent="0.2"/>
  <cols>
    <col min="1" max="1" width="24.1640625" bestFit="1" customWidth="1"/>
    <col min="2" max="2" width="17.83203125" bestFit="1" customWidth="1"/>
    <col min="3" max="3" width="17.33203125" customWidth="1"/>
    <col min="4" max="4" width="18.1640625" customWidth="1"/>
    <col min="5" max="5" width="14.1640625" customWidth="1"/>
    <col min="6" max="6" width="11.33203125" customWidth="1"/>
    <col min="7" max="7" width="11.33203125" bestFit="1" customWidth="1"/>
    <col min="8" max="8" width="11.33203125" customWidth="1"/>
    <col min="9" max="9" width="13.1640625" customWidth="1"/>
    <col min="10" max="10" width="14.33203125" customWidth="1"/>
    <col min="11" max="12" width="10.6640625" customWidth="1"/>
    <col min="13" max="13" width="5.83203125" customWidth="1"/>
    <col min="14" max="14" width="5" customWidth="1"/>
    <col min="15" max="15" width="5.5" customWidth="1"/>
    <col min="16" max="16" width="6.5" customWidth="1"/>
    <col min="17" max="17" width="11.33203125" bestFit="1" customWidth="1"/>
  </cols>
  <sheetData>
    <row r="1" spans="1:17" x14ac:dyDescent="0.2">
      <c r="A1" s="4" t="s">
        <v>482</v>
      </c>
      <c r="B1" t="s">
        <v>643</v>
      </c>
    </row>
    <row r="2" spans="1:17" x14ac:dyDescent="0.2">
      <c r="A2" s="4" t="s">
        <v>462</v>
      </c>
      <c r="B2" t="s">
        <v>644</v>
      </c>
    </row>
    <row r="3" spans="1:17" s="16" customFormat="1" x14ac:dyDescent="0.2">
      <c r="A3" s="4" t="s">
        <v>341</v>
      </c>
      <c r="B3" t="s">
        <v>643</v>
      </c>
      <c r="C3"/>
      <c r="D3"/>
      <c r="E3"/>
      <c r="F3"/>
      <c r="G3"/>
      <c r="H3"/>
      <c r="I3"/>
      <c r="J3"/>
      <c r="K3"/>
      <c r="L3"/>
      <c r="M3"/>
      <c r="N3"/>
      <c r="O3"/>
      <c r="P3"/>
      <c r="Q3"/>
    </row>
    <row r="4" spans="1:17" s="16" customFormat="1" ht="13.5" customHeight="1" x14ac:dyDescent="0.2">
      <c r="A4"/>
      <c r="B4"/>
      <c r="C4"/>
      <c r="D4"/>
      <c r="E4"/>
      <c r="F4"/>
      <c r="G4"/>
      <c r="H4"/>
      <c r="I4"/>
      <c r="J4"/>
      <c r="K4"/>
      <c r="L4"/>
      <c r="M4"/>
      <c r="N4"/>
      <c r="O4"/>
      <c r="P4"/>
      <c r="Q4"/>
    </row>
    <row r="5" spans="1:17" ht="31.5" customHeight="1" x14ac:dyDescent="0.2">
      <c r="A5" s="148" t="s">
        <v>647</v>
      </c>
      <c r="B5" s="148" t="s">
        <v>648</v>
      </c>
      <c r="C5" s="16"/>
      <c r="D5" s="16"/>
      <c r="E5" s="16"/>
      <c r="F5" s="16"/>
    </row>
    <row r="6" spans="1:17" ht="30" x14ac:dyDescent="0.2">
      <c r="A6" s="149" t="s">
        <v>646</v>
      </c>
      <c r="B6" s="16" t="s">
        <v>649</v>
      </c>
      <c r="C6" s="16" t="s">
        <v>651</v>
      </c>
      <c r="D6" s="16" t="s">
        <v>650</v>
      </c>
      <c r="E6" s="154" t="s">
        <v>652</v>
      </c>
      <c r="F6" s="150" t="s">
        <v>40</v>
      </c>
    </row>
    <row r="7" spans="1:17" x14ac:dyDescent="0.2">
      <c r="A7" s="151" t="s">
        <v>422</v>
      </c>
      <c r="B7" s="152">
        <v>3</v>
      </c>
      <c r="C7" s="152"/>
      <c r="D7" s="152">
        <v>2</v>
      </c>
      <c r="E7" s="153">
        <v>1</v>
      </c>
      <c r="F7" s="152">
        <v>6</v>
      </c>
    </row>
    <row r="8" spans="1:17" x14ac:dyDescent="0.2">
      <c r="A8" s="151" t="s">
        <v>627</v>
      </c>
      <c r="B8" s="152">
        <v>9</v>
      </c>
      <c r="C8" s="152">
        <v>11</v>
      </c>
      <c r="D8" s="152"/>
      <c r="E8" s="153">
        <v>1</v>
      </c>
      <c r="F8" s="152">
        <v>21</v>
      </c>
    </row>
    <row r="9" spans="1:17" x14ac:dyDescent="0.2">
      <c r="A9" s="151" t="s">
        <v>425</v>
      </c>
      <c r="B9" s="152">
        <v>12</v>
      </c>
      <c r="C9" s="152"/>
      <c r="D9" s="152">
        <v>8</v>
      </c>
      <c r="E9" s="153">
        <v>4</v>
      </c>
      <c r="F9" s="152">
        <v>24</v>
      </c>
    </row>
    <row r="10" spans="1:17" x14ac:dyDescent="0.2">
      <c r="A10" s="151" t="s">
        <v>621</v>
      </c>
      <c r="B10" s="152"/>
      <c r="C10" s="152">
        <v>6</v>
      </c>
      <c r="D10" s="152"/>
      <c r="E10" s="153"/>
      <c r="F10" s="152">
        <v>6</v>
      </c>
    </row>
    <row r="11" spans="1:17" x14ac:dyDescent="0.2">
      <c r="A11" s="1" t="s">
        <v>430</v>
      </c>
      <c r="B11" s="152"/>
      <c r="C11" s="152">
        <v>13</v>
      </c>
      <c r="D11" s="152"/>
      <c r="E11" s="153">
        <v>1</v>
      </c>
      <c r="F11" s="152">
        <v>14</v>
      </c>
    </row>
    <row r="12" spans="1:17" x14ac:dyDescent="0.2">
      <c r="A12" s="151" t="s">
        <v>40</v>
      </c>
      <c r="B12" s="152">
        <v>24</v>
      </c>
      <c r="C12" s="152">
        <v>30</v>
      </c>
      <c r="D12" s="152">
        <v>10</v>
      </c>
      <c r="E12" s="153">
        <v>7</v>
      </c>
      <c r="F12" s="152">
        <v>71</v>
      </c>
    </row>
  </sheetData>
  <pageMargins left="0.7" right="0.7" top="0.75" bottom="0.75" header="0.3" footer="0.3"/>
  <pageSetup paperSize="9"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X69"/>
  <sheetViews>
    <sheetView tabSelected="1" zoomScale="90" zoomScaleNormal="90" zoomScaleSheetLayoutView="50" zoomScalePageLayoutView="90" workbookViewId="0">
      <pane xSplit="4" ySplit="1" topLeftCell="E2" activePane="bottomRight" state="frozen"/>
      <selection pane="topRight" activeCell="E1" sqref="E1"/>
      <selection pane="bottomLeft" activeCell="A2" sqref="A2"/>
      <selection pane="bottomRight" activeCell="E4" sqref="E4"/>
    </sheetView>
  </sheetViews>
  <sheetFormatPr baseColWidth="10" defaultColWidth="13.6640625" defaultRowHeight="13" x14ac:dyDescent="0.2"/>
  <cols>
    <col min="1" max="1" width="8.1640625" style="157" customWidth="1"/>
    <col min="2" max="2" width="17.33203125" style="157" customWidth="1"/>
    <col min="3" max="3" width="21.1640625" style="157" bestFit="1" customWidth="1"/>
    <col min="4" max="4" width="35.83203125" style="157" customWidth="1"/>
    <col min="5" max="5" width="14.83203125" style="157" customWidth="1"/>
    <col min="6" max="6" width="15.5" style="157" customWidth="1"/>
    <col min="7" max="7" width="57.1640625" style="157" customWidth="1"/>
    <col min="8" max="8" width="13.6640625" style="157"/>
    <col min="9" max="9" width="13.5" style="167" customWidth="1"/>
    <col min="10" max="10" width="20.6640625" style="157" customWidth="1"/>
    <col min="11" max="11" width="37.5" style="157" customWidth="1"/>
    <col min="12" max="12" width="26.6640625" style="157" customWidth="1"/>
    <col min="13" max="13" width="22.33203125" style="157" customWidth="1"/>
    <col min="14" max="14" width="41.5" style="157" customWidth="1"/>
    <col min="15" max="15" width="13.6640625" style="157"/>
    <col min="16" max="16" width="21.33203125" style="157" customWidth="1"/>
    <col min="17" max="28" width="13.6640625" style="156"/>
    <col min="29" max="16384" width="13.6640625" style="157"/>
  </cols>
  <sheetData>
    <row r="1" spans="1:50" ht="27" thickBot="1" x14ac:dyDescent="0.25">
      <c r="A1" s="168" t="s">
        <v>874</v>
      </c>
      <c r="B1" s="169" t="s">
        <v>875</v>
      </c>
      <c r="C1" s="169" t="s">
        <v>876</v>
      </c>
      <c r="D1" s="169" t="s">
        <v>690</v>
      </c>
      <c r="E1" s="169" t="s">
        <v>689</v>
      </c>
      <c r="F1" s="169" t="s">
        <v>421</v>
      </c>
      <c r="G1" s="169" t="s">
        <v>691</v>
      </c>
      <c r="H1" s="169" t="s">
        <v>653</v>
      </c>
      <c r="I1" s="170" t="s">
        <v>877</v>
      </c>
      <c r="J1" s="170" t="s">
        <v>869</v>
      </c>
      <c r="K1" s="169" t="s">
        <v>7</v>
      </c>
      <c r="L1" s="170" t="s">
        <v>692</v>
      </c>
      <c r="M1" s="169" t="s">
        <v>656</v>
      </c>
      <c r="N1" s="169" t="s">
        <v>486</v>
      </c>
      <c r="O1" s="169" t="s">
        <v>89</v>
      </c>
      <c r="P1" s="171" t="s">
        <v>733</v>
      </c>
    </row>
    <row r="2" spans="1:50" s="165" customFormat="1" ht="57.75" customHeight="1" x14ac:dyDescent="0.2">
      <c r="A2" s="158">
        <v>1</v>
      </c>
      <c r="B2" s="159"/>
      <c r="C2" s="159" t="s">
        <v>728</v>
      </c>
      <c r="D2" s="159" t="s">
        <v>94</v>
      </c>
      <c r="E2" s="159" t="s">
        <v>293</v>
      </c>
      <c r="F2" s="159" t="s">
        <v>657</v>
      </c>
      <c r="G2" s="160" t="s">
        <v>664</v>
      </c>
      <c r="H2" s="159" t="s">
        <v>24</v>
      </c>
      <c r="I2" s="161"/>
      <c r="J2" s="162"/>
      <c r="K2" s="159"/>
      <c r="L2" s="159" t="s">
        <v>709</v>
      </c>
      <c r="M2" s="159" t="s">
        <v>10</v>
      </c>
      <c r="N2" s="159" t="s">
        <v>487</v>
      </c>
      <c r="O2" s="159" t="s">
        <v>634</v>
      </c>
      <c r="P2" s="163"/>
      <c r="Q2" s="164"/>
      <c r="R2" s="164"/>
      <c r="S2" s="164"/>
      <c r="T2" s="164"/>
      <c r="U2" s="164"/>
      <c r="V2" s="164"/>
      <c r="W2" s="164"/>
      <c r="X2" s="164"/>
      <c r="Y2" s="164"/>
      <c r="Z2" s="164"/>
      <c r="AA2" s="164"/>
      <c r="AB2" s="164"/>
    </row>
    <row r="3" spans="1:50" s="165" customFormat="1" ht="52" x14ac:dyDescent="0.2">
      <c r="A3" s="172">
        <v>2</v>
      </c>
      <c r="B3" s="173"/>
      <c r="C3" s="173" t="s">
        <v>729</v>
      </c>
      <c r="D3" s="173" t="s">
        <v>97</v>
      </c>
      <c r="E3" s="173" t="s">
        <v>296</v>
      </c>
      <c r="F3" s="173" t="s">
        <v>657</v>
      </c>
      <c r="G3" s="174" t="s">
        <v>851</v>
      </c>
      <c r="H3" s="173" t="s">
        <v>24</v>
      </c>
      <c r="I3" s="175"/>
      <c r="J3" s="176"/>
      <c r="K3" s="173"/>
      <c r="L3" s="159" t="s">
        <v>709</v>
      </c>
      <c r="M3" s="173" t="s">
        <v>10</v>
      </c>
      <c r="N3" s="173" t="s">
        <v>489</v>
      </c>
      <c r="O3" s="173" t="s">
        <v>634</v>
      </c>
      <c r="P3" s="177"/>
      <c r="Q3" s="164"/>
      <c r="R3" s="164"/>
      <c r="S3" s="164"/>
      <c r="T3" s="164"/>
      <c r="U3" s="164"/>
      <c r="V3" s="164"/>
      <c r="W3" s="164"/>
      <c r="X3" s="164"/>
      <c r="Y3" s="164"/>
      <c r="Z3" s="164"/>
      <c r="AA3" s="164"/>
      <c r="AB3" s="164"/>
      <c r="AV3" s="165" t="s">
        <v>484</v>
      </c>
      <c r="AW3" s="166" t="s">
        <v>296</v>
      </c>
      <c r="AX3" s="165" t="s">
        <v>345</v>
      </c>
    </row>
    <row r="4" spans="1:50" s="165" customFormat="1" ht="72" customHeight="1" x14ac:dyDescent="0.2">
      <c r="A4" s="172">
        <v>3</v>
      </c>
      <c r="B4" s="173"/>
      <c r="C4" s="173" t="s">
        <v>730</v>
      </c>
      <c r="D4" s="173" t="s">
        <v>99</v>
      </c>
      <c r="E4" s="173" t="s">
        <v>296</v>
      </c>
      <c r="F4" s="173" t="s">
        <v>657</v>
      </c>
      <c r="G4" s="174" t="s">
        <v>860</v>
      </c>
      <c r="H4" s="173" t="s">
        <v>24</v>
      </c>
      <c r="I4" s="175"/>
      <c r="J4" s="176"/>
      <c r="K4" s="173" t="s">
        <v>693</v>
      </c>
      <c r="L4" s="159" t="s">
        <v>709</v>
      </c>
      <c r="M4" s="173" t="s">
        <v>10</v>
      </c>
      <c r="N4" s="173" t="s">
        <v>731</v>
      </c>
      <c r="O4" s="173" t="s">
        <v>634</v>
      </c>
      <c r="P4" s="177"/>
      <c r="Q4" s="164"/>
      <c r="R4" s="164"/>
      <c r="S4" s="164"/>
      <c r="T4" s="164"/>
      <c r="U4" s="164"/>
      <c r="V4" s="164"/>
      <c r="W4" s="164"/>
      <c r="X4" s="164"/>
      <c r="Y4" s="164"/>
      <c r="Z4" s="164"/>
      <c r="AA4" s="164"/>
      <c r="AB4" s="164"/>
      <c r="AV4" s="165" t="s">
        <v>336</v>
      </c>
      <c r="AW4" s="166" t="s">
        <v>293</v>
      </c>
      <c r="AX4" s="165" t="s">
        <v>301</v>
      </c>
    </row>
    <row r="5" spans="1:50" s="165" customFormat="1" ht="35.25" customHeight="1" x14ac:dyDescent="0.2">
      <c r="A5" s="172">
        <v>4</v>
      </c>
      <c r="B5" s="173"/>
      <c r="C5" s="173" t="s">
        <v>732</v>
      </c>
      <c r="D5" s="173" t="s">
        <v>101</v>
      </c>
      <c r="E5" s="173" t="s">
        <v>430</v>
      </c>
      <c r="F5" s="173" t="s">
        <v>627</v>
      </c>
      <c r="G5" s="174" t="s">
        <v>827</v>
      </c>
      <c r="H5" s="173" t="s">
        <v>24</v>
      </c>
      <c r="I5" s="175"/>
      <c r="J5" s="176"/>
      <c r="K5" s="173"/>
      <c r="L5" s="159" t="s">
        <v>709</v>
      </c>
      <c r="M5" s="173" t="s">
        <v>10</v>
      </c>
      <c r="N5" s="173" t="s">
        <v>487</v>
      </c>
      <c r="O5" s="173" t="s">
        <v>634</v>
      </c>
      <c r="P5" s="177" t="s">
        <v>723</v>
      </c>
      <c r="Q5" s="164"/>
      <c r="R5" s="164"/>
      <c r="S5" s="164"/>
      <c r="T5" s="164"/>
      <c r="U5" s="164"/>
      <c r="V5" s="164"/>
      <c r="W5" s="164"/>
      <c r="X5" s="164"/>
      <c r="Y5" s="164"/>
      <c r="Z5" s="164"/>
      <c r="AA5" s="164"/>
      <c r="AB5" s="164"/>
      <c r="AW5" s="166" t="s">
        <v>446</v>
      </c>
    </row>
    <row r="6" spans="1:50" s="165" customFormat="1" ht="91" x14ac:dyDescent="0.2">
      <c r="A6" s="172">
        <v>5</v>
      </c>
      <c r="B6" s="173"/>
      <c r="C6" s="173" t="s">
        <v>734</v>
      </c>
      <c r="D6" s="173" t="s">
        <v>658</v>
      </c>
      <c r="E6" s="173" t="s">
        <v>296</v>
      </c>
      <c r="F6" s="173" t="s">
        <v>627</v>
      </c>
      <c r="G6" s="178" t="s">
        <v>861</v>
      </c>
      <c r="H6" s="173" t="s">
        <v>24</v>
      </c>
      <c r="I6" s="175"/>
      <c r="J6" s="176"/>
      <c r="K6" s="173" t="s">
        <v>735</v>
      </c>
      <c r="L6" s="173" t="s">
        <v>706</v>
      </c>
      <c r="M6" s="173" t="s">
        <v>850</v>
      </c>
      <c r="N6" s="173" t="s">
        <v>487</v>
      </c>
      <c r="O6" s="173" t="s">
        <v>634</v>
      </c>
      <c r="P6" s="177"/>
      <c r="Q6" s="164"/>
      <c r="R6" s="164"/>
      <c r="S6" s="164"/>
      <c r="T6" s="164"/>
      <c r="U6" s="164"/>
      <c r="V6" s="164"/>
      <c r="W6" s="164"/>
      <c r="X6" s="164"/>
      <c r="Y6" s="164"/>
      <c r="Z6" s="164"/>
      <c r="AA6" s="164"/>
      <c r="AB6" s="164"/>
      <c r="AW6" s="166" t="s">
        <v>430</v>
      </c>
    </row>
    <row r="7" spans="1:50" s="165" customFormat="1" ht="32.25" customHeight="1" x14ac:dyDescent="0.2">
      <c r="A7" s="172">
        <v>6</v>
      </c>
      <c r="B7" s="173"/>
      <c r="C7" s="173" t="s">
        <v>736</v>
      </c>
      <c r="D7" s="173" t="s">
        <v>109</v>
      </c>
      <c r="E7" s="173" t="s">
        <v>296</v>
      </c>
      <c r="F7" s="173" t="s">
        <v>659</v>
      </c>
      <c r="G7" s="178" t="s">
        <v>828</v>
      </c>
      <c r="H7" s="173" t="s">
        <v>24</v>
      </c>
      <c r="I7" s="175"/>
      <c r="J7" s="176"/>
      <c r="K7" s="173"/>
      <c r="L7" s="159" t="s">
        <v>709</v>
      </c>
      <c r="M7" s="173" t="s">
        <v>850</v>
      </c>
      <c r="N7" s="173"/>
      <c r="O7" s="173" t="s">
        <v>500</v>
      </c>
      <c r="P7" s="177" t="s">
        <v>723</v>
      </c>
      <c r="Q7" s="164"/>
      <c r="R7" s="164"/>
      <c r="S7" s="164"/>
      <c r="T7" s="164"/>
      <c r="U7" s="164"/>
      <c r="V7" s="164"/>
      <c r="W7" s="164"/>
      <c r="X7" s="164"/>
      <c r="Y7" s="164"/>
      <c r="Z7" s="164"/>
      <c r="AA7" s="164"/>
      <c r="AB7" s="164"/>
    </row>
    <row r="8" spans="1:50" s="165" customFormat="1" ht="52" x14ac:dyDescent="0.2">
      <c r="A8" s="172">
        <v>7</v>
      </c>
      <c r="B8" s="173"/>
      <c r="C8" s="173" t="s">
        <v>737</v>
      </c>
      <c r="D8" s="173" t="s">
        <v>289</v>
      </c>
      <c r="E8" s="173" t="s">
        <v>430</v>
      </c>
      <c r="F8" s="173" t="s">
        <v>627</v>
      </c>
      <c r="G8" s="178" t="s">
        <v>665</v>
      </c>
      <c r="H8" s="173" t="s">
        <v>24</v>
      </c>
      <c r="I8" s="175"/>
      <c r="J8" s="176"/>
      <c r="K8" s="173" t="s">
        <v>504</v>
      </c>
      <c r="L8" s="173" t="s">
        <v>706</v>
      </c>
      <c r="M8" s="173" t="s">
        <v>10</v>
      </c>
      <c r="N8" s="173" t="s">
        <v>487</v>
      </c>
      <c r="O8" s="173" t="s">
        <v>634</v>
      </c>
      <c r="P8" s="177"/>
      <c r="Q8" s="164"/>
      <c r="R8" s="164"/>
      <c r="S8" s="164"/>
      <c r="T8" s="164"/>
      <c r="U8" s="164"/>
      <c r="V8" s="164"/>
      <c r="W8" s="164"/>
      <c r="X8" s="164"/>
      <c r="Y8" s="164"/>
      <c r="Z8" s="164"/>
      <c r="AA8" s="164"/>
      <c r="AB8" s="164"/>
    </row>
    <row r="9" spans="1:50" s="165" customFormat="1" ht="41.25" customHeight="1" x14ac:dyDescent="0.2">
      <c r="A9" s="172">
        <v>8</v>
      </c>
      <c r="B9" s="173"/>
      <c r="C9" s="173" t="s">
        <v>738</v>
      </c>
      <c r="D9" s="173" t="s">
        <v>826</v>
      </c>
      <c r="E9" s="173" t="s">
        <v>430</v>
      </c>
      <c r="F9" s="173" t="s">
        <v>657</v>
      </c>
      <c r="G9" s="178" t="s">
        <v>829</v>
      </c>
      <c r="H9" s="173" t="s">
        <v>24</v>
      </c>
      <c r="I9" s="175"/>
      <c r="J9" s="176"/>
      <c r="K9" s="173"/>
      <c r="L9" s="173" t="s">
        <v>709</v>
      </c>
      <c r="M9" s="173" t="s">
        <v>803</v>
      </c>
      <c r="N9" s="173"/>
      <c r="O9" s="173" t="s">
        <v>634</v>
      </c>
      <c r="P9" s="177"/>
      <c r="Q9" s="164"/>
      <c r="R9" s="164"/>
      <c r="S9" s="164"/>
      <c r="T9" s="164"/>
      <c r="U9" s="164"/>
      <c r="V9" s="164"/>
      <c r="W9" s="164"/>
      <c r="X9" s="164"/>
      <c r="Y9" s="164"/>
      <c r="Z9" s="164"/>
      <c r="AA9" s="164"/>
      <c r="AB9" s="164"/>
    </row>
    <row r="10" spans="1:50" s="165" customFormat="1" ht="39" x14ac:dyDescent="0.2">
      <c r="A10" s="172">
        <v>9</v>
      </c>
      <c r="B10" s="173"/>
      <c r="C10" s="173" t="s">
        <v>739</v>
      </c>
      <c r="D10" s="173" t="s">
        <v>114</v>
      </c>
      <c r="E10" s="173" t="s">
        <v>430</v>
      </c>
      <c r="F10" s="173" t="s">
        <v>627</v>
      </c>
      <c r="G10" s="178" t="s">
        <v>666</v>
      </c>
      <c r="H10" s="173" t="s">
        <v>19</v>
      </c>
      <c r="I10" s="175" t="s">
        <v>280</v>
      </c>
      <c r="J10" s="176" t="s">
        <v>306</v>
      </c>
      <c r="K10" s="173" t="s">
        <v>704</v>
      </c>
      <c r="L10" s="173" t="s">
        <v>705</v>
      </c>
      <c r="M10" s="173" t="s">
        <v>10</v>
      </c>
      <c r="N10" s="173" t="s">
        <v>490</v>
      </c>
      <c r="O10" s="173" t="s">
        <v>634</v>
      </c>
      <c r="P10" s="177"/>
    </row>
    <row r="11" spans="1:50" s="165" customFormat="1" ht="33.75" customHeight="1" x14ac:dyDescent="0.2">
      <c r="A11" s="172">
        <v>10</v>
      </c>
      <c r="B11" s="173"/>
      <c r="C11" s="173" t="s">
        <v>740</v>
      </c>
      <c r="D11" s="173" t="s">
        <v>116</v>
      </c>
      <c r="E11" s="173" t="s">
        <v>430</v>
      </c>
      <c r="F11" s="173" t="s">
        <v>430</v>
      </c>
      <c r="G11" s="178" t="s">
        <v>830</v>
      </c>
      <c r="H11" s="173" t="s">
        <v>24</v>
      </c>
      <c r="I11" s="175"/>
      <c r="J11" s="176"/>
      <c r="K11" s="173"/>
      <c r="L11" s="173" t="s">
        <v>706</v>
      </c>
      <c r="M11" s="173" t="s">
        <v>850</v>
      </c>
      <c r="N11" s="173" t="s">
        <v>492</v>
      </c>
      <c r="O11" s="173" t="s">
        <v>703</v>
      </c>
      <c r="P11" s="177"/>
      <c r="Q11" s="164"/>
      <c r="R11" s="164"/>
      <c r="S11" s="164"/>
      <c r="T11" s="164"/>
      <c r="U11" s="164"/>
      <c r="V11" s="164"/>
      <c r="W11" s="164"/>
      <c r="X11" s="164"/>
      <c r="Y11" s="164"/>
      <c r="Z11" s="164"/>
      <c r="AA11" s="164"/>
      <c r="AB11" s="164"/>
    </row>
    <row r="12" spans="1:50" s="165" customFormat="1" ht="52" x14ac:dyDescent="0.2">
      <c r="A12" s="172">
        <v>11</v>
      </c>
      <c r="B12" s="173"/>
      <c r="C12" s="173" t="s">
        <v>741</v>
      </c>
      <c r="D12" s="173" t="s">
        <v>122</v>
      </c>
      <c r="E12" s="173" t="s">
        <v>430</v>
      </c>
      <c r="F12" s="173" t="s">
        <v>627</v>
      </c>
      <c r="G12" s="174" t="s">
        <v>859</v>
      </c>
      <c r="H12" s="173" t="s">
        <v>24</v>
      </c>
      <c r="I12" s="175"/>
      <c r="J12" s="176"/>
      <c r="K12" s="173"/>
      <c r="L12" s="173" t="s">
        <v>706</v>
      </c>
      <c r="M12" s="173" t="s">
        <v>10</v>
      </c>
      <c r="N12" s="173" t="s">
        <v>710</v>
      </c>
      <c r="O12" s="173" t="s">
        <v>703</v>
      </c>
      <c r="P12" s="177"/>
      <c r="Q12" s="164"/>
      <c r="R12" s="164"/>
      <c r="S12" s="164"/>
      <c r="T12" s="164"/>
      <c r="U12" s="164"/>
      <c r="V12" s="164"/>
      <c r="W12" s="164"/>
      <c r="X12" s="164"/>
      <c r="Y12" s="164"/>
      <c r="Z12" s="164"/>
      <c r="AA12" s="164"/>
      <c r="AB12" s="164"/>
    </row>
    <row r="13" spans="1:50" s="165" customFormat="1" ht="26" x14ac:dyDescent="0.2">
      <c r="A13" s="172">
        <v>12</v>
      </c>
      <c r="B13" s="173"/>
      <c r="C13" s="173" t="s">
        <v>744</v>
      </c>
      <c r="D13" s="173" t="s">
        <v>126</v>
      </c>
      <c r="E13" s="173" t="s">
        <v>430</v>
      </c>
      <c r="F13" s="173" t="s">
        <v>627</v>
      </c>
      <c r="G13" s="174" t="s">
        <v>743</v>
      </c>
      <c r="H13" s="173" t="s">
        <v>24</v>
      </c>
      <c r="I13" s="175"/>
      <c r="J13" s="175"/>
      <c r="K13" s="173"/>
      <c r="L13" s="173" t="s">
        <v>706</v>
      </c>
      <c r="M13" s="173" t="s">
        <v>10</v>
      </c>
      <c r="N13" s="173" t="s">
        <v>742</v>
      </c>
      <c r="O13" s="173" t="s">
        <v>703</v>
      </c>
      <c r="P13" s="177"/>
      <c r="Q13" s="164"/>
      <c r="R13" s="164"/>
      <c r="S13" s="164"/>
      <c r="T13" s="164"/>
      <c r="U13" s="164"/>
      <c r="V13" s="164"/>
      <c r="W13" s="164"/>
      <c r="X13" s="164"/>
      <c r="Y13" s="164"/>
      <c r="Z13" s="164"/>
      <c r="AA13" s="164"/>
      <c r="AB13" s="164"/>
    </row>
    <row r="14" spans="1:50" s="165" customFormat="1" ht="52" x14ac:dyDescent="0.2">
      <c r="A14" s="172">
        <v>13</v>
      </c>
      <c r="B14" s="173" t="s">
        <v>747</v>
      </c>
      <c r="C14" s="173" t="s">
        <v>745</v>
      </c>
      <c r="D14" s="173" t="s">
        <v>831</v>
      </c>
      <c r="E14" s="173" t="s">
        <v>296</v>
      </c>
      <c r="F14" s="173" t="s">
        <v>657</v>
      </c>
      <c r="G14" s="174" t="s">
        <v>667</v>
      </c>
      <c r="H14" s="173" t="s">
        <v>24</v>
      </c>
      <c r="I14" s="175"/>
      <c r="J14" s="175"/>
      <c r="K14" s="173" t="s">
        <v>746</v>
      </c>
      <c r="L14" s="173" t="s">
        <v>726</v>
      </c>
      <c r="M14" s="173" t="s">
        <v>839</v>
      </c>
      <c r="N14" s="173" t="s">
        <v>711</v>
      </c>
      <c r="O14" s="173" t="s">
        <v>500</v>
      </c>
      <c r="P14" s="177"/>
      <c r="Q14" s="164"/>
      <c r="R14" s="164"/>
      <c r="S14" s="164"/>
      <c r="T14" s="164"/>
      <c r="U14" s="164"/>
      <c r="V14" s="164"/>
      <c r="W14" s="164"/>
      <c r="X14" s="164"/>
      <c r="Y14" s="164"/>
      <c r="Z14" s="164"/>
      <c r="AA14" s="164"/>
      <c r="AB14" s="164"/>
    </row>
    <row r="15" spans="1:50" s="165" customFormat="1" ht="104" x14ac:dyDescent="0.2">
      <c r="A15" s="172">
        <v>14</v>
      </c>
      <c r="B15" s="173"/>
      <c r="C15" s="173" t="s">
        <v>748</v>
      </c>
      <c r="D15" s="173" t="s">
        <v>130</v>
      </c>
      <c r="E15" s="173" t="s">
        <v>430</v>
      </c>
      <c r="F15" s="173" t="s">
        <v>657</v>
      </c>
      <c r="G15" s="174" t="s">
        <v>866</v>
      </c>
      <c r="H15" s="173" t="s">
        <v>24</v>
      </c>
      <c r="I15" s="175"/>
      <c r="J15" s="175"/>
      <c r="K15" s="173"/>
      <c r="L15" s="173" t="s">
        <v>705</v>
      </c>
      <c r="M15" s="173" t="s">
        <v>839</v>
      </c>
      <c r="N15" s="173" t="s">
        <v>727</v>
      </c>
      <c r="O15" s="173" t="s">
        <v>500</v>
      </c>
      <c r="P15" s="177"/>
      <c r="Q15" s="164"/>
      <c r="R15" s="164"/>
      <c r="S15" s="164"/>
      <c r="T15" s="164"/>
      <c r="U15" s="164"/>
      <c r="V15" s="164"/>
      <c r="W15" s="164"/>
      <c r="X15" s="164"/>
      <c r="Y15" s="164"/>
      <c r="Z15" s="164"/>
      <c r="AA15" s="164"/>
      <c r="AB15" s="164"/>
    </row>
    <row r="16" spans="1:50" s="165" customFormat="1" ht="65" x14ac:dyDescent="0.2">
      <c r="A16" s="172">
        <v>15</v>
      </c>
      <c r="B16" s="173"/>
      <c r="C16" s="173" t="s">
        <v>749</v>
      </c>
      <c r="D16" s="173" t="s">
        <v>136</v>
      </c>
      <c r="E16" s="173" t="s">
        <v>293</v>
      </c>
      <c r="F16" s="173" t="s">
        <v>621</v>
      </c>
      <c r="G16" s="174" t="s">
        <v>668</v>
      </c>
      <c r="H16" s="173" t="s">
        <v>24</v>
      </c>
      <c r="I16" s="175"/>
      <c r="J16" s="176"/>
      <c r="K16" s="173"/>
      <c r="L16" s="173" t="s">
        <v>709</v>
      </c>
      <c r="M16" s="173" t="s">
        <v>10</v>
      </c>
      <c r="N16" s="173" t="s">
        <v>714</v>
      </c>
      <c r="O16" s="173" t="s">
        <v>634</v>
      </c>
      <c r="P16" s="177"/>
      <c r="Q16" s="164"/>
      <c r="R16" s="164"/>
      <c r="S16" s="164"/>
      <c r="T16" s="164"/>
      <c r="U16" s="164"/>
      <c r="V16" s="164"/>
      <c r="W16" s="164"/>
      <c r="X16" s="164"/>
      <c r="Y16" s="164"/>
      <c r="Z16" s="164"/>
      <c r="AA16" s="164"/>
      <c r="AB16" s="164"/>
    </row>
    <row r="17" spans="1:28" s="165" customFormat="1" ht="65" x14ac:dyDescent="0.2">
      <c r="A17" s="172">
        <v>16</v>
      </c>
      <c r="B17" s="173"/>
      <c r="C17" s="173" t="s">
        <v>750</v>
      </c>
      <c r="D17" s="173" t="s">
        <v>138</v>
      </c>
      <c r="E17" s="173" t="s">
        <v>293</v>
      </c>
      <c r="F17" s="173" t="s">
        <v>621</v>
      </c>
      <c r="G17" s="174" t="s">
        <v>832</v>
      </c>
      <c r="H17" s="173" t="s">
        <v>24</v>
      </c>
      <c r="I17" s="175"/>
      <c r="J17" s="176"/>
      <c r="K17" s="173"/>
      <c r="L17" s="173" t="s">
        <v>709</v>
      </c>
      <c r="M17" s="173" t="s">
        <v>10</v>
      </c>
      <c r="N17" s="173" t="s">
        <v>714</v>
      </c>
      <c r="O17" s="173" t="s">
        <v>634</v>
      </c>
      <c r="P17" s="177"/>
      <c r="Q17" s="164"/>
      <c r="R17" s="164"/>
      <c r="S17" s="164"/>
      <c r="T17" s="164"/>
      <c r="U17" s="164"/>
      <c r="V17" s="164"/>
      <c r="W17" s="164"/>
      <c r="X17" s="164"/>
      <c r="Y17" s="164"/>
      <c r="Z17" s="164"/>
      <c r="AA17" s="164"/>
      <c r="AB17" s="164"/>
    </row>
    <row r="18" spans="1:28" s="165" customFormat="1" ht="52" x14ac:dyDescent="0.2">
      <c r="A18" s="172">
        <v>17</v>
      </c>
      <c r="B18" s="173"/>
      <c r="C18" s="173" t="s">
        <v>751</v>
      </c>
      <c r="D18" s="173" t="s">
        <v>140</v>
      </c>
      <c r="E18" s="173" t="s">
        <v>293</v>
      </c>
      <c r="F18" s="173" t="s">
        <v>621</v>
      </c>
      <c r="G18" s="174" t="s">
        <v>833</v>
      </c>
      <c r="H18" s="173" t="s">
        <v>24</v>
      </c>
      <c r="I18" s="175"/>
      <c r="J18" s="176"/>
      <c r="K18" s="173"/>
      <c r="L18" s="173" t="s">
        <v>709</v>
      </c>
      <c r="M18" s="173" t="s">
        <v>10</v>
      </c>
      <c r="N18" s="173" t="s">
        <v>712</v>
      </c>
      <c r="O18" s="173" t="s">
        <v>634</v>
      </c>
      <c r="P18" s="177"/>
      <c r="Q18" s="164"/>
      <c r="R18" s="164"/>
      <c r="S18" s="164"/>
      <c r="T18" s="164"/>
      <c r="U18" s="164"/>
      <c r="V18" s="164"/>
      <c r="W18" s="164"/>
      <c r="X18" s="164"/>
      <c r="Y18" s="164"/>
      <c r="Z18" s="164"/>
      <c r="AA18" s="164"/>
      <c r="AB18" s="164"/>
    </row>
    <row r="19" spans="1:28" s="165" customFormat="1" ht="26" x14ac:dyDescent="0.2">
      <c r="A19" s="172">
        <v>18</v>
      </c>
      <c r="B19" s="173"/>
      <c r="C19" s="173" t="s">
        <v>752</v>
      </c>
      <c r="D19" s="173" t="s">
        <v>144</v>
      </c>
      <c r="E19" s="173" t="s">
        <v>430</v>
      </c>
      <c r="F19" s="173" t="s">
        <v>430</v>
      </c>
      <c r="G19" s="174" t="s">
        <v>753</v>
      </c>
      <c r="H19" s="173" t="s">
        <v>24</v>
      </c>
      <c r="I19" s="175"/>
      <c r="J19" s="176"/>
      <c r="K19" s="173" t="s">
        <v>754</v>
      </c>
      <c r="L19" s="173" t="s">
        <v>705</v>
      </c>
      <c r="M19" s="173" t="s">
        <v>503</v>
      </c>
      <c r="N19" s="173" t="s">
        <v>731</v>
      </c>
      <c r="O19" s="173" t="s">
        <v>703</v>
      </c>
      <c r="P19" s="177" t="s">
        <v>724</v>
      </c>
    </row>
    <row r="20" spans="1:28" s="165" customFormat="1" ht="39" x14ac:dyDescent="0.2">
      <c r="A20" s="172">
        <v>19</v>
      </c>
      <c r="B20" s="173"/>
      <c r="C20" s="173" t="s">
        <v>755</v>
      </c>
      <c r="D20" s="173" t="s">
        <v>146</v>
      </c>
      <c r="E20" s="173" t="s">
        <v>293</v>
      </c>
      <c r="F20" s="173" t="s">
        <v>657</v>
      </c>
      <c r="G20" s="174" t="s">
        <v>669</v>
      </c>
      <c r="H20" s="173" t="s">
        <v>24</v>
      </c>
      <c r="I20" s="175"/>
      <c r="J20" s="176"/>
      <c r="K20" s="173"/>
      <c r="L20" s="173" t="s">
        <v>709</v>
      </c>
      <c r="M20" s="173" t="s">
        <v>225</v>
      </c>
      <c r="N20" s="173" t="s">
        <v>715</v>
      </c>
      <c r="O20" s="173" t="s">
        <v>703</v>
      </c>
      <c r="P20" s="177"/>
      <c r="Q20" s="164"/>
      <c r="R20" s="164"/>
      <c r="S20" s="164"/>
      <c r="T20" s="164"/>
      <c r="U20" s="164"/>
      <c r="V20" s="164"/>
      <c r="W20" s="164"/>
      <c r="X20" s="164"/>
      <c r="Y20" s="164"/>
      <c r="Z20" s="164"/>
      <c r="AA20" s="164"/>
      <c r="AB20" s="164"/>
    </row>
    <row r="21" spans="1:28" s="165" customFormat="1" ht="63" customHeight="1" x14ac:dyDescent="0.2">
      <c r="A21" s="172">
        <v>20</v>
      </c>
      <c r="B21" s="173"/>
      <c r="C21" s="173" t="s">
        <v>756</v>
      </c>
      <c r="D21" s="173" t="s">
        <v>154</v>
      </c>
      <c r="E21" s="173" t="s">
        <v>293</v>
      </c>
      <c r="F21" s="173" t="s">
        <v>621</v>
      </c>
      <c r="G21" s="174" t="s">
        <v>834</v>
      </c>
      <c r="H21" s="173" t="s">
        <v>24</v>
      </c>
      <c r="I21" s="175"/>
      <c r="J21" s="176"/>
      <c r="K21" s="173"/>
      <c r="L21" s="173" t="s">
        <v>709</v>
      </c>
      <c r="M21" s="173" t="s">
        <v>10</v>
      </c>
      <c r="N21" s="173" t="s">
        <v>716</v>
      </c>
      <c r="O21" s="173" t="s">
        <v>634</v>
      </c>
      <c r="P21" s="177"/>
      <c r="Q21" s="164"/>
      <c r="R21" s="164"/>
      <c r="S21" s="164"/>
      <c r="T21" s="164"/>
      <c r="U21" s="164"/>
      <c r="V21" s="164"/>
      <c r="W21" s="164"/>
      <c r="X21" s="164"/>
      <c r="Y21" s="164"/>
      <c r="Z21" s="164"/>
      <c r="AA21" s="164"/>
      <c r="AB21" s="164"/>
    </row>
    <row r="22" spans="1:28" s="165" customFormat="1" ht="39" x14ac:dyDescent="0.2">
      <c r="A22" s="172">
        <v>21</v>
      </c>
      <c r="B22" s="173"/>
      <c r="C22" s="173" t="s">
        <v>757</v>
      </c>
      <c r="D22" s="173" t="s">
        <v>759</v>
      </c>
      <c r="E22" s="173" t="s">
        <v>293</v>
      </c>
      <c r="F22" s="173" t="s">
        <v>657</v>
      </c>
      <c r="G22" s="178" t="s">
        <v>835</v>
      </c>
      <c r="H22" s="173" t="s">
        <v>24</v>
      </c>
      <c r="I22" s="175"/>
      <c r="J22" s="173"/>
      <c r="K22" s="173" t="s">
        <v>758</v>
      </c>
      <c r="L22" s="173" t="s">
        <v>709</v>
      </c>
      <c r="M22" s="173" t="s">
        <v>495</v>
      </c>
      <c r="N22" s="173"/>
      <c r="O22" s="173" t="s">
        <v>333</v>
      </c>
      <c r="P22" s="177"/>
      <c r="Q22" s="164"/>
      <c r="R22" s="164"/>
      <c r="S22" s="164"/>
      <c r="T22" s="164"/>
      <c r="U22" s="164"/>
      <c r="V22" s="164"/>
      <c r="W22" s="164"/>
      <c r="X22" s="164"/>
      <c r="Y22" s="164"/>
      <c r="Z22" s="164"/>
      <c r="AA22" s="164"/>
      <c r="AB22" s="164"/>
    </row>
    <row r="23" spans="1:28" s="165" customFormat="1" ht="114.75" customHeight="1" x14ac:dyDescent="0.2">
      <c r="A23" s="172">
        <v>22</v>
      </c>
      <c r="B23" s="173"/>
      <c r="C23" s="173" t="s">
        <v>760</v>
      </c>
      <c r="D23" s="173" t="s">
        <v>158</v>
      </c>
      <c r="E23" s="173" t="s">
        <v>293</v>
      </c>
      <c r="F23" s="173" t="s">
        <v>657</v>
      </c>
      <c r="G23" s="174" t="s">
        <v>694</v>
      </c>
      <c r="H23" s="173" t="s">
        <v>24</v>
      </c>
      <c r="I23" s="175"/>
      <c r="J23" s="176"/>
      <c r="K23" s="173" t="s">
        <v>863</v>
      </c>
      <c r="L23" s="173" t="s">
        <v>706</v>
      </c>
      <c r="M23" s="173" t="s">
        <v>839</v>
      </c>
      <c r="N23" s="173" t="s">
        <v>717</v>
      </c>
      <c r="O23" s="173" t="s">
        <v>500</v>
      </c>
      <c r="P23" s="177"/>
      <c r="Q23" s="164"/>
      <c r="R23" s="164"/>
      <c r="S23" s="164"/>
      <c r="T23" s="164"/>
      <c r="U23" s="164"/>
      <c r="V23" s="164"/>
      <c r="W23" s="164"/>
      <c r="X23" s="164"/>
      <c r="Y23" s="164"/>
      <c r="Z23" s="164"/>
      <c r="AA23" s="164"/>
      <c r="AB23" s="164"/>
    </row>
    <row r="24" spans="1:28" s="165" customFormat="1" ht="26" x14ac:dyDescent="0.2">
      <c r="A24" s="172">
        <v>23</v>
      </c>
      <c r="B24" s="173"/>
      <c r="C24" s="173" t="s">
        <v>761</v>
      </c>
      <c r="D24" s="173" t="s">
        <v>160</v>
      </c>
      <c r="E24" s="173" t="s">
        <v>430</v>
      </c>
      <c r="F24" s="173" t="s">
        <v>430</v>
      </c>
      <c r="G24" s="174" t="s">
        <v>836</v>
      </c>
      <c r="H24" s="173" t="s">
        <v>24</v>
      </c>
      <c r="I24" s="175"/>
      <c r="J24" s="176"/>
      <c r="K24" s="173"/>
      <c r="L24" s="173" t="s">
        <v>706</v>
      </c>
      <c r="M24" s="173" t="s">
        <v>495</v>
      </c>
      <c r="N24" s="173" t="s">
        <v>762</v>
      </c>
      <c r="O24" s="173" t="s">
        <v>703</v>
      </c>
      <c r="P24" s="177"/>
      <c r="Q24" s="164"/>
      <c r="R24" s="164"/>
      <c r="S24" s="164"/>
      <c r="T24" s="164"/>
      <c r="U24" s="164"/>
      <c r="V24" s="164"/>
      <c r="W24" s="164"/>
      <c r="X24" s="164"/>
      <c r="Y24" s="164"/>
      <c r="Z24" s="164"/>
      <c r="AA24" s="164"/>
      <c r="AB24" s="164"/>
    </row>
    <row r="25" spans="1:28" s="165" customFormat="1" ht="26" x14ac:dyDescent="0.2">
      <c r="A25" s="172">
        <v>24</v>
      </c>
      <c r="B25" s="173"/>
      <c r="C25" s="173" t="s">
        <v>763</v>
      </c>
      <c r="D25" s="173" t="s">
        <v>162</v>
      </c>
      <c r="E25" s="173" t="s">
        <v>430</v>
      </c>
      <c r="F25" s="173" t="s">
        <v>627</v>
      </c>
      <c r="G25" s="174" t="s">
        <v>670</v>
      </c>
      <c r="H25" s="173" t="s">
        <v>24</v>
      </c>
      <c r="I25" s="175"/>
      <c r="J25" s="176"/>
      <c r="K25" s="173"/>
      <c r="L25" s="173" t="s">
        <v>706</v>
      </c>
      <c r="M25" s="173" t="s">
        <v>10</v>
      </c>
      <c r="N25" s="173" t="s">
        <v>716</v>
      </c>
      <c r="O25" s="173" t="s">
        <v>634</v>
      </c>
      <c r="P25" s="177"/>
      <c r="Q25" s="164"/>
      <c r="R25" s="164"/>
      <c r="S25" s="164"/>
      <c r="T25" s="164"/>
      <c r="U25" s="164"/>
      <c r="V25" s="164"/>
      <c r="W25" s="164"/>
      <c r="X25" s="164"/>
      <c r="Y25" s="164"/>
      <c r="Z25" s="164"/>
      <c r="AA25" s="164"/>
      <c r="AB25" s="164"/>
    </row>
    <row r="26" spans="1:28" s="165" customFormat="1" ht="39" x14ac:dyDescent="0.2">
      <c r="A26" s="172">
        <v>25</v>
      </c>
      <c r="B26" s="173"/>
      <c r="C26" s="173" t="s">
        <v>764</v>
      </c>
      <c r="D26" s="173" t="s">
        <v>164</v>
      </c>
      <c r="E26" s="173" t="s">
        <v>430</v>
      </c>
      <c r="F26" s="173" t="s">
        <v>627</v>
      </c>
      <c r="G26" s="174" t="s">
        <v>671</v>
      </c>
      <c r="H26" s="173" t="s">
        <v>19</v>
      </c>
      <c r="I26" s="175" t="s">
        <v>280</v>
      </c>
      <c r="J26" s="176" t="s">
        <v>306</v>
      </c>
      <c r="K26" s="173" t="s">
        <v>663</v>
      </c>
      <c r="L26" s="173" t="s">
        <v>706</v>
      </c>
      <c r="M26" s="173" t="s">
        <v>10</v>
      </c>
      <c r="N26" s="173" t="s">
        <v>718</v>
      </c>
      <c r="O26" s="173" t="s">
        <v>634</v>
      </c>
      <c r="P26" s="177"/>
      <c r="Q26" s="164"/>
      <c r="R26" s="164"/>
      <c r="S26" s="164"/>
      <c r="T26" s="164"/>
      <c r="U26" s="164"/>
      <c r="V26" s="164"/>
      <c r="W26" s="164"/>
      <c r="X26" s="164"/>
      <c r="Y26" s="164"/>
      <c r="Z26" s="164"/>
      <c r="AA26" s="164"/>
      <c r="AB26" s="164"/>
    </row>
    <row r="27" spans="1:28" s="165" customFormat="1" ht="52" x14ac:dyDescent="0.2">
      <c r="A27" s="172">
        <v>26</v>
      </c>
      <c r="B27" s="173"/>
      <c r="C27" s="173" t="s">
        <v>765</v>
      </c>
      <c r="D27" s="173" t="s">
        <v>166</v>
      </c>
      <c r="E27" s="173" t="s">
        <v>430</v>
      </c>
      <c r="F27" s="173" t="s">
        <v>627</v>
      </c>
      <c r="G27" s="174" t="s">
        <v>672</v>
      </c>
      <c r="H27" s="173" t="s">
        <v>24</v>
      </c>
      <c r="I27" s="175"/>
      <c r="J27" s="176"/>
      <c r="K27" s="173" t="s">
        <v>661</v>
      </c>
      <c r="L27" s="173" t="s">
        <v>706</v>
      </c>
      <c r="M27" s="173" t="s">
        <v>10</v>
      </c>
      <c r="N27" s="173" t="s">
        <v>710</v>
      </c>
      <c r="O27" s="173" t="s">
        <v>634</v>
      </c>
      <c r="P27" s="177"/>
      <c r="Q27" s="164"/>
      <c r="R27" s="164"/>
      <c r="S27" s="164"/>
      <c r="T27" s="164"/>
      <c r="U27" s="164"/>
      <c r="V27" s="164"/>
      <c r="W27" s="164"/>
      <c r="X27" s="164"/>
      <c r="Y27" s="164"/>
      <c r="Z27" s="164"/>
      <c r="AA27" s="164"/>
      <c r="AB27" s="164"/>
    </row>
    <row r="28" spans="1:28" s="165" customFormat="1" ht="52" x14ac:dyDescent="0.2">
      <c r="A28" s="172">
        <v>27</v>
      </c>
      <c r="B28" s="173" t="s">
        <v>77</v>
      </c>
      <c r="C28" s="173" t="s">
        <v>766</v>
      </c>
      <c r="D28" s="173" t="s">
        <v>838</v>
      </c>
      <c r="E28" s="173" t="s">
        <v>296</v>
      </c>
      <c r="F28" s="173" t="s">
        <v>657</v>
      </c>
      <c r="G28" s="174" t="s">
        <v>837</v>
      </c>
      <c r="H28" s="173" t="s">
        <v>24</v>
      </c>
      <c r="I28" s="175"/>
      <c r="J28" s="176"/>
      <c r="K28" s="173" t="s">
        <v>695</v>
      </c>
      <c r="L28" s="173" t="s">
        <v>708</v>
      </c>
      <c r="M28" s="173" t="s">
        <v>839</v>
      </c>
      <c r="N28" s="173" t="s">
        <v>711</v>
      </c>
      <c r="O28" s="173" t="s">
        <v>703</v>
      </c>
      <c r="P28" s="177"/>
      <c r="Q28" s="164"/>
      <c r="R28" s="164"/>
      <c r="S28" s="164"/>
      <c r="T28" s="164"/>
      <c r="U28" s="164"/>
      <c r="V28" s="164"/>
      <c r="W28" s="164"/>
      <c r="X28" s="164"/>
      <c r="Y28" s="164"/>
      <c r="Z28" s="164"/>
      <c r="AA28" s="164"/>
      <c r="AB28" s="164"/>
    </row>
    <row r="29" spans="1:28" s="165" customFormat="1" ht="65" x14ac:dyDescent="0.2">
      <c r="A29" s="172">
        <v>28</v>
      </c>
      <c r="B29" s="173"/>
      <c r="C29" s="173" t="s">
        <v>767</v>
      </c>
      <c r="D29" s="173" t="s">
        <v>170</v>
      </c>
      <c r="E29" s="173" t="s">
        <v>430</v>
      </c>
      <c r="F29" s="173" t="s">
        <v>627</v>
      </c>
      <c r="G29" s="174" t="s">
        <v>673</v>
      </c>
      <c r="H29" s="173" t="s">
        <v>19</v>
      </c>
      <c r="I29" s="175" t="s">
        <v>280</v>
      </c>
      <c r="J29" s="176" t="s">
        <v>306</v>
      </c>
      <c r="K29" s="173" t="s">
        <v>768</v>
      </c>
      <c r="L29" s="173" t="s">
        <v>706</v>
      </c>
      <c r="M29" s="173" t="s">
        <v>10</v>
      </c>
      <c r="N29" s="173" t="s">
        <v>719</v>
      </c>
      <c r="O29" s="173" t="s">
        <v>634</v>
      </c>
      <c r="P29" s="177"/>
      <c r="Q29" s="164"/>
      <c r="R29" s="164"/>
      <c r="S29" s="164"/>
      <c r="T29" s="164"/>
      <c r="U29" s="164"/>
      <c r="V29" s="164"/>
      <c r="W29" s="164"/>
      <c r="X29" s="164"/>
      <c r="Y29" s="164"/>
      <c r="Z29" s="164"/>
      <c r="AA29" s="164"/>
      <c r="AB29" s="164"/>
    </row>
    <row r="30" spans="1:28" s="165" customFormat="1" ht="52" x14ac:dyDescent="0.2">
      <c r="A30" s="172">
        <v>29</v>
      </c>
      <c r="B30" s="173"/>
      <c r="C30" s="173" t="s">
        <v>769</v>
      </c>
      <c r="D30" s="173" t="s">
        <v>840</v>
      </c>
      <c r="E30" s="173" t="s">
        <v>430</v>
      </c>
      <c r="F30" s="173" t="s">
        <v>627</v>
      </c>
      <c r="G30" s="174" t="s">
        <v>841</v>
      </c>
      <c r="H30" s="173" t="s">
        <v>24</v>
      </c>
      <c r="I30" s="175"/>
      <c r="J30" s="176"/>
      <c r="K30" s="173"/>
      <c r="L30" s="173" t="s">
        <v>706</v>
      </c>
      <c r="M30" s="173" t="s">
        <v>10</v>
      </c>
      <c r="N30" s="173" t="s">
        <v>710</v>
      </c>
      <c r="O30" s="173" t="s">
        <v>703</v>
      </c>
      <c r="P30" s="177"/>
      <c r="Q30" s="164"/>
      <c r="R30" s="164"/>
      <c r="S30" s="164"/>
      <c r="T30" s="164"/>
      <c r="U30" s="164"/>
      <c r="V30" s="164"/>
      <c r="W30" s="164"/>
      <c r="X30" s="164"/>
      <c r="Y30" s="164"/>
      <c r="Z30" s="164"/>
      <c r="AA30" s="164"/>
      <c r="AB30" s="164"/>
    </row>
    <row r="31" spans="1:28" s="165" customFormat="1" ht="65" x14ac:dyDescent="0.2">
      <c r="A31" s="172">
        <v>30</v>
      </c>
      <c r="B31" s="173"/>
      <c r="C31" s="173" t="s">
        <v>770</v>
      </c>
      <c r="D31" s="173" t="s">
        <v>174</v>
      </c>
      <c r="E31" s="173" t="s">
        <v>296</v>
      </c>
      <c r="F31" s="173" t="s">
        <v>657</v>
      </c>
      <c r="G31" s="174" t="s">
        <v>674</v>
      </c>
      <c r="H31" s="173" t="s">
        <v>24</v>
      </c>
      <c r="I31" s="175"/>
      <c r="J31" s="176"/>
      <c r="K31" s="173"/>
      <c r="L31" s="173" t="s">
        <v>706</v>
      </c>
      <c r="M31" s="173" t="s">
        <v>494</v>
      </c>
      <c r="N31" s="173" t="s">
        <v>720</v>
      </c>
      <c r="O31" s="173" t="s">
        <v>703</v>
      </c>
      <c r="P31" s="177"/>
      <c r="Q31" s="164"/>
      <c r="R31" s="164"/>
      <c r="S31" s="164"/>
      <c r="T31" s="164"/>
      <c r="U31" s="164"/>
      <c r="V31" s="164"/>
      <c r="W31" s="164"/>
      <c r="X31" s="164"/>
      <c r="Y31" s="164"/>
      <c r="Z31" s="164"/>
      <c r="AA31" s="164"/>
      <c r="AB31" s="164"/>
    </row>
    <row r="32" spans="1:28" s="165" customFormat="1" ht="39" x14ac:dyDescent="0.2">
      <c r="A32" s="172">
        <v>31</v>
      </c>
      <c r="B32" s="173"/>
      <c r="C32" s="173" t="s">
        <v>771</v>
      </c>
      <c r="D32" s="173" t="s">
        <v>842</v>
      </c>
      <c r="E32" s="173" t="s">
        <v>296</v>
      </c>
      <c r="F32" s="173" t="s">
        <v>657</v>
      </c>
      <c r="G32" s="174" t="s">
        <v>675</v>
      </c>
      <c r="H32" s="173" t="s">
        <v>24</v>
      </c>
      <c r="I32" s="175"/>
      <c r="J32" s="176"/>
      <c r="K32" s="173"/>
      <c r="L32" s="173" t="s">
        <v>709</v>
      </c>
      <c r="M32" s="173" t="s">
        <v>10</v>
      </c>
      <c r="N32" s="173" t="s">
        <v>713</v>
      </c>
      <c r="O32" s="173" t="s">
        <v>703</v>
      </c>
      <c r="P32" s="177"/>
      <c r="Q32" s="164"/>
      <c r="R32" s="164"/>
      <c r="S32" s="164"/>
      <c r="T32" s="164"/>
      <c r="U32" s="164"/>
      <c r="V32" s="164"/>
      <c r="W32" s="164"/>
      <c r="X32" s="164"/>
      <c r="Y32" s="164"/>
      <c r="Z32" s="164"/>
      <c r="AA32" s="164"/>
      <c r="AB32" s="164"/>
    </row>
    <row r="33" spans="1:28" s="165" customFormat="1" ht="52" x14ac:dyDescent="0.2">
      <c r="A33" s="172">
        <v>32</v>
      </c>
      <c r="B33" s="173" t="s">
        <v>654</v>
      </c>
      <c r="C33" s="173" t="s">
        <v>772</v>
      </c>
      <c r="D33" s="173" t="s">
        <v>178</v>
      </c>
      <c r="E33" s="173" t="s">
        <v>293</v>
      </c>
      <c r="F33" s="173" t="s">
        <v>657</v>
      </c>
      <c r="G33" s="174" t="s">
        <v>843</v>
      </c>
      <c r="H33" s="173" t="s">
        <v>24</v>
      </c>
      <c r="I33" s="175"/>
      <c r="J33" s="176"/>
      <c r="K33" s="173"/>
      <c r="L33" s="173" t="s">
        <v>773</v>
      </c>
      <c r="M33" s="173" t="s">
        <v>857</v>
      </c>
      <c r="N33" s="173" t="s">
        <v>711</v>
      </c>
      <c r="O33" s="173" t="s">
        <v>500</v>
      </c>
      <c r="P33" s="177" t="s">
        <v>723</v>
      </c>
      <c r="Q33" s="164"/>
      <c r="R33" s="164"/>
      <c r="S33" s="164"/>
      <c r="T33" s="164"/>
      <c r="U33" s="164"/>
      <c r="V33" s="164"/>
      <c r="W33" s="164"/>
      <c r="X33" s="164"/>
      <c r="Y33" s="164"/>
      <c r="Z33" s="164"/>
      <c r="AA33" s="164"/>
      <c r="AB33" s="164"/>
    </row>
    <row r="34" spans="1:28" s="165" customFormat="1" ht="52" x14ac:dyDescent="0.2">
      <c r="A34" s="172">
        <v>33</v>
      </c>
      <c r="B34" s="173" t="s">
        <v>655</v>
      </c>
      <c r="C34" s="173" t="s">
        <v>774</v>
      </c>
      <c r="D34" s="173" t="s">
        <v>844</v>
      </c>
      <c r="E34" s="173" t="s">
        <v>293</v>
      </c>
      <c r="F34" s="173" t="s">
        <v>657</v>
      </c>
      <c r="G34" s="174" t="s">
        <v>845</v>
      </c>
      <c r="H34" s="173" t="s">
        <v>24</v>
      </c>
      <c r="I34" s="175"/>
      <c r="J34" s="176"/>
      <c r="K34" s="173" t="s">
        <v>754</v>
      </c>
      <c r="L34" s="173" t="s">
        <v>705</v>
      </c>
      <c r="M34" s="173" t="s">
        <v>857</v>
      </c>
      <c r="N34" s="173" t="s">
        <v>710</v>
      </c>
      <c r="O34" s="173" t="s">
        <v>333</v>
      </c>
      <c r="P34" s="177" t="s">
        <v>724</v>
      </c>
    </row>
    <row r="35" spans="1:28" s="165" customFormat="1" ht="52" x14ac:dyDescent="0.2">
      <c r="A35" s="172">
        <v>34</v>
      </c>
      <c r="B35" s="173"/>
      <c r="C35" s="173" t="s">
        <v>775</v>
      </c>
      <c r="D35" s="173" t="s">
        <v>870</v>
      </c>
      <c r="E35" s="173" t="s">
        <v>293</v>
      </c>
      <c r="F35" s="173" t="s">
        <v>657</v>
      </c>
      <c r="G35" s="174" t="s">
        <v>676</v>
      </c>
      <c r="H35" s="173" t="s">
        <v>24</v>
      </c>
      <c r="I35" s="175"/>
      <c r="J35" s="179"/>
      <c r="K35" s="173"/>
      <c r="L35" s="173" t="s">
        <v>776</v>
      </c>
      <c r="M35" s="173" t="s">
        <v>10</v>
      </c>
      <c r="N35" s="173" t="s">
        <v>711</v>
      </c>
      <c r="O35" s="173" t="s">
        <v>777</v>
      </c>
      <c r="P35" s="177" t="s">
        <v>724</v>
      </c>
      <c r="Q35" s="164"/>
      <c r="R35" s="164"/>
      <c r="S35" s="164"/>
      <c r="T35" s="164"/>
      <c r="U35" s="164"/>
      <c r="V35" s="164"/>
      <c r="W35" s="164"/>
      <c r="X35" s="164"/>
      <c r="Y35" s="164"/>
      <c r="Z35" s="164"/>
      <c r="AA35" s="164"/>
      <c r="AB35" s="164"/>
    </row>
    <row r="36" spans="1:28" s="165" customFormat="1" ht="65" x14ac:dyDescent="0.2">
      <c r="A36" s="172">
        <v>35</v>
      </c>
      <c r="B36" s="173"/>
      <c r="C36" s="173" t="s">
        <v>778</v>
      </c>
      <c r="D36" s="173" t="s">
        <v>185</v>
      </c>
      <c r="E36" s="173" t="s">
        <v>430</v>
      </c>
      <c r="F36" s="173" t="s">
        <v>627</v>
      </c>
      <c r="G36" s="174" t="s">
        <v>677</v>
      </c>
      <c r="H36" s="173" t="s">
        <v>24</v>
      </c>
      <c r="I36" s="175"/>
      <c r="J36" s="176"/>
      <c r="K36" s="173" t="s">
        <v>696</v>
      </c>
      <c r="L36" s="173" t="s">
        <v>706</v>
      </c>
      <c r="M36" s="173" t="s">
        <v>10</v>
      </c>
      <c r="N36" s="173" t="s">
        <v>716</v>
      </c>
      <c r="O36" s="173" t="s">
        <v>703</v>
      </c>
      <c r="P36" s="177"/>
      <c r="Q36" s="164"/>
      <c r="R36" s="164"/>
      <c r="S36" s="164"/>
      <c r="T36" s="164"/>
      <c r="U36" s="164"/>
      <c r="V36" s="164"/>
      <c r="W36" s="164"/>
      <c r="X36" s="164"/>
      <c r="Y36" s="164"/>
      <c r="Z36" s="164"/>
      <c r="AA36" s="164"/>
      <c r="AB36" s="164"/>
    </row>
    <row r="37" spans="1:28" s="165" customFormat="1" ht="39" x14ac:dyDescent="0.2">
      <c r="A37" s="172">
        <v>36</v>
      </c>
      <c r="B37" s="173"/>
      <c r="C37" s="173" t="s">
        <v>781</v>
      </c>
      <c r="D37" s="173" t="s">
        <v>187</v>
      </c>
      <c r="E37" s="173" t="s">
        <v>430</v>
      </c>
      <c r="F37" s="173" t="s">
        <v>430</v>
      </c>
      <c r="G37" s="174" t="s">
        <v>779</v>
      </c>
      <c r="H37" s="173" t="s">
        <v>24</v>
      </c>
      <c r="I37" s="175"/>
      <c r="J37" s="176"/>
      <c r="K37" s="173" t="s">
        <v>780</v>
      </c>
      <c r="L37" s="173" t="s">
        <v>706</v>
      </c>
      <c r="M37" s="173" t="s">
        <v>10</v>
      </c>
      <c r="N37" s="173" t="s">
        <v>713</v>
      </c>
      <c r="O37" s="173" t="s">
        <v>703</v>
      </c>
      <c r="P37" s="177"/>
      <c r="Q37" s="164"/>
      <c r="R37" s="164"/>
      <c r="S37" s="164"/>
      <c r="T37" s="164"/>
      <c r="U37" s="164"/>
      <c r="V37" s="164"/>
      <c r="W37" s="164"/>
      <c r="X37" s="164"/>
      <c r="Y37" s="164"/>
      <c r="Z37" s="164"/>
      <c r="AA37" s="164"/>
      <c r="AB37" s="164"/>
    </row>
    <row r="38" spans="1:28" s="165" customFormat="1" ht="52" x14ac:dyDescent="0.2">
      <c r="A38" s="172">
        <v>37</v>
      </c>
      <c r="B38" s="173"/>
      <c r="C38" s="173" t="s">
        <v>782</v>
      </c>
      <c r="D38" s="173" t="s">
        <v>846</v>
      </c>
      <c r="E38" s="173" t="s">
        <v>430</v>
      </c>
      <c r="F38" s="173" t="s">
        <v>430</v>
      </c>
      <c r="G38" s="174" t="s">
        <v>847</v>
      </c>
      <c r="H38" s="173" t="s">
        <v>24</v>
      </c>
      <c r="I38" s="175"/>
      <c r="J38" s="175"/>
      <c r="K38" s="173"/>
      <c r="L38" s="173" t="s">
        <v>706</v>
      </c>
      <c r="M38" s="173" t="s">
        <v>857</v>
      </c>
      <c r="N38" s="173" t="s">
        <v>711</v>
      </c>
      <c r="O38" s="173" t="s">
        <v>703</v>
      </c>
      <c r="P38" s="177"/>
      <c r="Q38" s="164"/>
      <c r="R38" s="164"/>
      <c r="S38" s="164"/>
      <c r="T38" s="164"/>
      <c r="U38" s="164"/>
      <c r="V38" s="164"/>
      <c r="W38" s="164"/>
      <c r="X38" s="164"/>
      <c r="Y38" s="164"/>
      <c r="Z38" s="164"/>
      <c r="AA38" s="164"/>
      <c r="AB38" s="164"/>
    </row>
    <row r="39" spans="1:28" s="165" customFormat="1" ht="33.75" customHeight="1" x14ac:dyDescent="0.2">
      <c r="A39" s="172">
        <v>38</v>
      </c>
      <c r="B39" s="173"/>
      <c r="C39" s="173" t="s">
        <v>783</v>
      </c>
      <c r="D39" s="173" t="s">
        <v>191</v>
      </c>
      <c r="E39" s="173" t="s">
        <v>296</v>
      </c>
      <c r="F39" s="173" t="s">
        <v>657</v>
      </c>
      <c r="G39" s="174" t="s">
        <v>678</v>
      </c>
      <c r="H39" s="173" t="s">
        <v>24</v>
      </c>
      <c r="I39" s="175"/>
      <c r="J39" s="176"/>
      <c r="K39" s="173"/>
      <c r="L39" s="173" t="s">
        <v>709</v>
      </c>
      <c r="M39" s="173" t="s">
        <v>10</v>
      </c>
      <c r="N39" s="173" t="s">
        <v>713</v>
      </c>
      <c r="O39" s="173" t="s">
        <v>703</v>
      </c>
      <c r="P39" s="177"/>
    </row>
    <row r="40" spans="1:28" s="165" customFormat="1" ht="52" x14ac:dyDescent="0.2">
      <c r="A40" s="172">
        <v>39</v>
      </c>
      <c r="B40" s="173"/>
      <c r="C40" s="173" t="s">
        <v>784</v>
      </c>
      <c r="D40" s="173" t="s">
        <v>193</v>
      </c>
      <c r="E40" s="173" t="s">
        <v>430</v>
      </c>
      <c r="F40" s="173" t="s">
        <v>430</v>
      </c>
      <c r="G40" s="174" t="s">
        <v>679</v>
      </c>
      <c r="H40" s="173" t="s">
        <v>24</v>
      </c>
      <c r="I40" s="175"/>
      <c r="J40" s="175"/>
      <c r="K40" s="173"/>
      <c r="L40" s="173" t="s">
        <v>706</v>
      </c>
      <c r="M40" s="173" t="s">
        <v>10</v>
      </c>
      <c r="N40" s="173" t="s">
        <v>711</v>
      </c>
      <c r="O40" s="173" t="s">
        <v>703</v>
      </c>
      <c r="P40" s="177"/>
    </row>
    <row r="41" spans="1:28" s="165" customFormat="1" ht="74.25" customHeight="1" x14ac:dyDescent="0.2">
      <c r="A41" s="172">
        <v>40</v>
      </c>
      <c r="B41" s="173"/>
      <c r="C41" s="173" t="s">
        <v>785</v>
      </c>
      <c r="D41" s="173" t="s">
        <v>197</v>
      </c>
      <c r="E41" s="173" t="s">
        <v>430</v>
      </c>
      <c r="F41" s="173" t="s">
        <v>627</v>
      </c>
      <c r="G41" s="174" t="s">
        <v>848</v>
      </c>
      <c r="H41" s="173" t="s">
        <v>24</v>
      </c>
      <c r="I41" s="175"/>
      <c r="J41" s="176"/>
      <c r="K41" s="173"/>
      <c r="L41" s="173" t="s">
        <v>706</v>
      </c>
      <c r="M41" s="173" t="s">
        <v>839</v>
      </c>
      <c r="N41" s="173" t="s">
        <v>713</v>
      </c>
      <c r="O41" s="173" t="s">
        <v>703</v>
      </c>
      <c r="P41" s="177"/>
    </row>
    <row r="42" spans="1:28" s="165" customFormat="1" ht="71.25" customHeight="1" x14ac:dyDescent="0.2">
      <c r="A42" s="172">
        <v>41</v>
      </c>
      <c r="B42" s="173"/>
      <c r="C42" s="173" t="s">
        <v>786</v>
      </c>
      <c r="D42" s="173" t="s">
        <v>199</v>
      </c>
      <c r="E42" s="173" t="s">
        <v>430</v>
      </c>
      <c r="F42" s="173" t="s">
        <v>430</v>
      </c>
      <c r="G42" s="174" t="s">
        <v>680</v>
      </c>
      <c r="H42" s="173" t="s">
        <v>24</v>
      </c>
      <c r="I42" s="175"/>
      <c r="J42" s="176"/>
      <c r="K42" s="173"/>
      <c r="L42" s="173" t="s">
        <v>706</v>
      </c>
      <c r="M42" s="173" t="s">
        <v>495</v>
      </c>
      <c r="N42" s="173" t="s">
        <v>731</v>
      </c>
      <c r="O42" s="173" t="s">
        <v>703</v>
      </c>
      <c r="P42" s="177"/>
      <c r="Q42" s="164"/>
      <c r="R42" s="164"/>
      <c r="S42" s="164"/>
      <c r="T42" s="164"/>
      <c r="U42" s="164"/>
      <c r="V42" s="164"/>
      <c r="W42" s="164"/>
      <c r="X42" s="164"/>
      <c r="Y42" s="164"/>
      <c r="Z42" s="164"/>
      <c r="AA42" s="164"/>
      <c r="AB42" s="164"/>
    </row>
    <row r="43" spans="1:28" s="165" customFormat="1" ht="65" x14ac:dyDescent="0.2">
      <c r="A43" s="172">
        <v>42</v>
      </c>
      <c r="B43" s="173"/>
      <c r="C43" s="173" t="s">
        <v>787</v>
      </c>
      <c r="D43" s="173" t="s">
        <v>201</v>
      </c>
      <c r="E43" s="173" t="s">
        <v>430</v>
      </c>
      <c r="F43" s="173" t="s">
        <v>627</v>
      </c>
      <c r="G43" s="174" t="s">
        <v>849</v>
      </c>
      <c r="H43" s="173" t="s">
        <v>24</v>
      </c>
      <c r="I43" s="175"/>
      <c r="J43" s="176"/>
      <c r="K43" s="173"/>
      <c r="L43" s="173" t="s">
        <v>705</v>
      </c>
      <c r="M43" s="173" t="s">
        <v>850</v>
      </c>
      <c r="N43" s="173" t="s">
        <v>713</v>
      </c>
      <c r="O43" s="173" t="s">
        <v>703</v>
      </c>
      <c r="P43" s="177"/>
    </row>
    <row r="44" spans="1:28" s="165" customFormat="1" ht="93.75" customHeight="1" x14ac:dyDescent="0.2">
      <c r="A44" s="172">
        <v>43</v>
      </c>
      <c r="B44" s="173"/>
      <c r="C44" s="173" t="s">
        <v>788</v>
      </c>
      <c r="D44" s="173" t="s">
        <v>203</v>
      </c>
      <c r="E44" s="173" t="s">
        <v>293</v>
      </c>
      <c r="F44" s="173" t="s">
        <v>657</v>
      </c>
      <c r="G44" s="174" t="s">
        <v>852</v>
      </c>
      <c r="H44" s="173" t="s">
        <v>24</v>
      </c>
      <c r="I44" s="175"/>
      <c r="J44" s="176"/>
      <c r="K44" s="173"/>
      <c r="L44" s="173" t="s">
        <v>709</v>
      </c>
      <c r="M44" s="173" t="s">
        <v>857</v>
      </c>
      <c r="N44" s="173" t="s">
        <v>721</v>
      </c>
      <c r="O44" s="173" t="s">
        <v>333</v>
      </c>
      <c r="P44" s="177"/>
    </row>
    <row r="45" spans="1:28" s="165" customFormat="1" ht="52" x14ac:dyDescent="0.2">
      <c r="A45" s="172">
        <v>44</v>
      </c>
      <c r="B45" s="173"/>
      <c r="C45" s="173" t="s">
        <v>789</v>
      </c>
      <c r="D45" s="173" t="s">
        <v>238</v>
      </c>
      <c r="E45" s="173" t="s">
        <v>446</v>
      </c>
      <c r="F45" s="173" t="s">
        <v>657</v>
      </c>
      <c r="G45" s="174" t="s">
        <v>853</v>
      </c>
      <c r="H45" s="173" t="s">
        <v>24</v>
      </c>
      <c r="I45" s="175"/>
      <c r="J45" s="175"/>
      <c r="K45" s="173"/>
      <c r="L45" s="173" t="s">
        <v>709</v>
      </c>
      <c r="M45" s="173" t="s">
        <v>858</v>
      </c>
      <c r="N45" s="173" t="s">
        <v>710</v>
      </c>
      <c r="O45" s="173" t="s">
        <v>703</v>
      </c>
      <c r="P45" s="177"/>
    </row>
    <row r="46" spans="1:28" s="165" customFormat="1" ht="65.25" customHeight="1" x14ac:dyDescent="0.2">
      <c r="A46" s="172">
        <v>45</v>
      </c>
      <c r="B46" s="173"/>
      <c r="C46" s="173" t="s">
        <v>790</v>
      </c>
      <c r="D46" s="173" t="s">
        <v>240</v>
      </c>
      <c r="E46" s="173" t="s">
        <v>430</v>
      </c>
      <c r="F46" s="173" t="s">
        <v>657</v>
      </c>
      <c r="G46" s="174" t="s">
        <v>681</v>
      </c>
      <c r="H46" s="173" t="s">
        <v>24</v>
      </c>
      <c r="I46" s="175"/>
      <c r="J46" s="176"/>
      <c r="K46" s="173"/>
      <c r="L46" s="173" t="s">
        <v>709</v>
      </c>
      <c r="M46" s="173" t="s">
        <v>10</v>
      </c>
      <c r="N46" s="173" t="s">
        <v>713</v>
      </c>
      <c r="O46" s="173" t="s">
        <v>634</v>
      </c>
      <c r="P46" s="177"/>
      <c r="Q46" s="164"/>
      <c r="R46" s="164"/>
      <c r="S46" s="164"/>
      <c r="T46" s="164"/>
      <c r="U46" s="164"/>
      <c r="V46" s="164"/>
      <c r="W46" s="164"/>
      <c r="X46" s="164"/>
      <c r="Y46" s="164"/>
      <c r="Z46" s="164"/>
      <c r="AA46" s="164"/>
      <c r="AB46" s="164"/>
    </row>
    <row r="47" spans="1:28" s="165" customFormat="1" ht="52" x14ac:dyDescent="0.2">
      <c r="A47" s="172">
        <v>46</v>
      </c>
      <c r="B47" s="173"/>
      <c r="C47" s="173" t="s">
        <v>791</v>
      </c>
      <c r="D47" s="173" t="s">
        <v>242</v>
      </c>
      <c r="E47" s="173" t="s">
        <v>430</v>
      </c>
      <c r="F47" s="173" t="s">
        <v>627</v>
      </c>
      <c r="G47" s="174" t="s">
        <v>682</v>
      </c>
      <c r="H47" s="173" t="s">
        <v>19</v>
      </c>
      <c r="I47" s="175"/>
      <c r="J47" s="176"/>
      <c r="K47" s="173" t="s">
        <v>792</v>
      </c>
      <c r="L47" s="173" t="s">
        <v>705</v>
      </c>
      <c r="M47" s="173" t="s">
        <v>10</v>
      </c>
      <c r="N47" s="173" t="s">
        <v>713</v>
      </c>
      <c r="O47" s="173" t="s">
        <v>703</v>
      </c>
      <c r="P47" s="177"/>
    </row>
    <row r="48" spans="1:28" s="165" customFormat="1" ht="52" x14ac:dyDescent="0.2">
      <c r="A48" s="172">
        <v>47</v>
      </c>
      <c r="B48" s="173"/>
      <c r="C48" s="173" t="s">
        <v>793</v>
      </c>
      <c r="D48" s="173" t="s">
        <v>794</v>
      </c>
      <c r="E48" s="173" t="s">
        <v>430</v>
      </c>
      <c r="F48" s="173" t="s">
        <v>657</v>
      </c>
      <c r="G48" s="174" t="s">
        <v>683</v>
      </c>
      <c r="H48" s="173" t="s">
        <v>24</v>
      </c>
      <c r="I48" s="175"/>
      <c r="J48" s="176"/>
      <c r="K48" s="173"/>
      <c r="L48" s="173" t="s">
        <v>706</v>
      </c>
      <c r="M48" s="173" t="s">
        <v>857</v>
      </c>
      <c r="N48" s="173" t="s">
        <v>711</v>
      </c>
      <c r="O48" s="173" t="s">
        <v>703</v>
      </c>
      <c r="P48" s="177"/>
      <c r="Q48" s="164"/>
      <c r="R48" s="164"/>
      <c r="S48" s="164"/>
      <c r="T48" s="164"/>
      <c r="U48" s="164"/>
      <c r="V48" s="164"/>
      <c r="W48" s="164"/>
      <c r="X48" s="164"/>
      <c r="Y48" s="164"/>
      <c r="Z48" s="164"/>
      <c r="AA48" s="164"/>
      <c r="AB48" s="164"/>
    </row>
    <row r="49" spans="1:28" s="165" customFormat="1" ht="52" x14ac:dyDescent="0.2">
      <c r="A49" s="172">
        <v>48</v>
      </c>
      <c r="B49" s="173"/>
      <c r="C49" s="173" t="s">
        <v>795</v>
      </c>
      <c r="D49" s="173" t="s">
        <v>246</v>
      </c>
      <c r="E49" s="173" t="s">
        <v>293</v>
      </c>
      <c r="F49" s="173" t="s">
        <v>657</v>
      </c>
      <c r="G49" s="174" t="s">
        <v>796</v>
      </c>
      <c r="H49" s="173" t="s">
        <v>24</v>
      </c>
      <c r="I49" s="175"/>
      <c r="J49" s="176"/>
      <c r="K49" s="173" t="s">
        <v>697</v>
      </c>
      <c r="L49" s="173" t="s">
        <v>709</v>
      </c>
      <c r="M49" s="173" t="s">
        <v>797</v>
      </c>
      <c r="N49" s="173" t="s">
        <v>798</v>
      </c>
      <c r="O49" s="173" t="s">
        <v>500</v>
      </c>
      <c r="P49" s="177"/>
      <c r="Q49" s="164"/>
      <c r="R49" s="164"/>
      <c r="S49" s="164"/>
      <c r="T49" s="164"/>
      <c r="U49" s="164"/>
      <c r="V49" s="164"/>
      <c r="W49" s="164"/>
      <c r="X49" s="164"/>
      <c r="Y49" s="164"/>
      <c r="Z49" s="164"/>
      <c r="AA49" s="164"/>
      <c r="AB49" s="164"/>
    </row>
    <row r="50" spans="1:28" s="165" customFormat="1" ht="39" x14ac:dyDescent="0.2">
      <c r="A50" s="172">
        <v>49</v>
      </c>
      <c r="B50" s="173"/>
      <c r="C50" s="173" t="s">
        <v>799</v>
      </c>
      <c r="D50" s="173" t="s">
        <v>660</v>
      </c>
      <c r="E50" s="173" t="s">
        <v>430</v>
      </c>
      <c r="F50" s="173" t="s">
        <v>627</v>
      </c>
      <c r="G50" s="174" t="s">
        <v>800</v>
      </c>
      <c r="H50" s="173" t="s">
        <v>24</v>
      </c>
      <c r="I50" s="175"/>
      <c r="J50" s="176"/>
      <c r="K50" s="173"/>
      <c r="L50" s="173" t="s">
        <v>706</v>
      </c>
      <c r="M50" s="173" t="s">
        <v>10</v>
      </c>
      <c r="N50" s="173" t="s">
        <v>722</v>
      </c>
      <c r="O50" s="173" t="s">
        <v>703</v>
      </c>
      <c r="P50" s="177"/>
      <c r="Q50" s="164"/>
      <c r="R50" s="164"/>
      <c r="S50" s="164"/>
      <c r="T50" s="164"/>
      <c r="U50" s="164"/>
      <c r="V50" s="164"/>
      <c r="W50" s="164"/>
      <c r="X50" s="164"/>
      <c r="Y50" s="164"/>
      <c r="Z50" s="164"/>
      <c r="AA50" s="164"/>
      <c r="AB50" s="164"/>
    </row>
    <row r="51" spans="1:28" s="165" customFormat="1" ht="39" x14ac:dyDescent="0.2">
      <c r="A51" s="172">
        <v>50</v>
      </c>
      <c r="B51" s="173"/>
      <c r="C51" s="173" t="s">
        <v>802</v>
      </c>
      <c r="D51" s="173" t="s">
        <v>347</v>
      </c>
      <c r="E51" s="173" t="s">
        <v>430</v>
      </c>
      <c r="F51" s="173" t="s">
        <v>627</v>
      </c>
      <c r="G51" s="174" t="s">
        <v>801</v>
      </c>
      <c r="H51" s="173" t="s">
        <v>19</v>
      </c>
      <c r="I51" s="173"/>
      <c r="J51" s="173"/>
      <c r="K51" s="173" t="s">
        <v>662</v>
      </c>
      <c r="L51" s="173" t="s">
        <v>706</v>
      </c>
      <c r="M51" s="173" t="s">
        <v>803</v>
      </c>
      <c r="N51" s="173" t="s">
        <v>731</v>
      </c>
      <c r="O51" s="173" t="s">
        <v>703</v>
      </c>
      <c r="P51" s="177"/>
      <c r="Q51" s="164"/>
      <c r="R51" s="164"/>
      <c r="S51" s="164"/>
      <c r="T51" s="164"/>
      <c r="U51" s="164"/>
      <c r="V51" s="164"/>
      <c r="W51" s="164"/>
      <c r="X51" s="164"/>
      <c r="Y51" s="164"/>
      <c r="Z51" s="164"/>
      <c r="AA51" s="164"/>
      <c r="AB51" s="164"/>
    </row>
    <row r="52" spans="1:28" s="165" customFormat="1" ht="65" x14ac:dyDescent="0.2">
      <c r="A52" s="172">
        <v>51</v>
      </c>
      <c r="B52" s="173" t="s">
        <v>638</v>
      </c>
      <c r="C52" s="173" t="s">
        <v>807</v>
      </c>
      <c r="D52" s="173" t="s">
        <v>804</v>
      </c>
      <c r="E52" s="173" t="s">
        <v>296</v>
      </c>
      <c r="F52" s="173" t="s">
        <v>657</v>
      </c>
      <c r="G52" s="174" t="s">
        <v>805</v>
      </c>
      <c r="H52" s="173" t="s">
        <v>24</v>
      </c>
      <c r="I52" s="173"/>
      <c r="J52" s="173"/>
      <c r="K52" s="173" t="s">
        <v>698</v>
      </c>
      <c r="L52" s="173" t="s">
        <v>708</v>
      </c>
      <c r="M52" s="173" t="s">
        <v>499</v>
      </c>
      <c r="N52" s="173" t="s">
        <v>731</v>
      </c>
      <c r="O52" s="173" t="s">
        <v>806</v>
      </c>
      <c r="P52" s="177"/>
    </row>
    <row r="53" spans="1:28" s="165" customFormat="1" ht="52" x14ac:dyDescent="0.2">
      <c r="A53" s="172">
        <v>52</v>
      </c>
      <c r="B53" s="173" t="s">
        <v>638</v>
      </c>
      <c r="C53" s="173" t="s">
        <v>808</v>
      </c>
      <c r="D53" s="173" t="s">
        <v>353</v>
      </c>
      <c r="E53" s="173" t="s">
        <v>296</v>
      </c>
      <c r="F53" s="173" t="s">
        <v>657</v>
      </c>
      <c r="G53" s="174" t="s">
        <v>809</v>
      </c>
      <c r="H53" s="173" t="s">
        <v>24</v>
      </c>
      <c r="I53" s="173"/>
      <c r="J53" s="173"/>
      <c r="K53" s="173" t="s">
        <v>698</v>
      </c>
      <c r="L53" s="173" t="s">
        <v>708</v>
      </c>
      <c r="M53" s="173" t="s">
        <v>499</v>
      </c>
      <c r="N53" s="173" t="s">
        <v>731</v>
      </c>
      <c r="O53" s="173" t="s">
        <v>806</v>
      </c>
      <c r="P53" s="177"/>
    </row>
    <row r="54" spans="1:28" s="165" customFormat="1" ht="36" customHeight="1" x14ac:dyDescent="0.2">
      <c r="A54" s="172">
        <v>53</v>
      </c>
      <c r="B54" s="173"/>
      <c r="C54" s="173" t="s">
        <v>871</v>
      </c>
      <c r="D54" s="173" t="s">
        <v>355</v>
      </c>
      <c r="E54" s="173" t="s">
        <v>296</v>
      </c>
      <c r="F54" s="173" t="s">
        <v>659</v>
      </c>
      <c r="G54" s="174" t="s">
        <v>684</v>
      </c>
      <c r="H54" s="173" t="s">
        <v>24</v>
      </c>
      <c r="I54" s="173"/>
      <c r="J54" s="173"/>
      <c r="K54" s="173"/>
      <c r="L54" s="173" t="s">
        <v>707</v>
      </c>
      <c r="M54" s="173" t="s">
        <v>495</v>
      </c>
      <c r="N54" s="173" t="s">
        <v>731</v>
      </c>
      <c r="O54" s="173" t="s">
        <v>703</v>
      </c>
      <c r="P54" s="177"/>
      <c r="Q54" s="164"/>
      <c r="R54" s="164"/>
      <c r="S54" s="164"/>
      <c r="T54" s="164"/>
      <c r="U54" s="164"/>
      <c r="V54" s="164"/>
      <c r="W54" s="164"/>
      <c r="X54" s="164"/>
      <c r="Y54" s="164"/>
      <c r="Z54" s="164"/>
      <c r="AA54" s="164"/>
      <c r="AB54" s="164"/>
    </row>
    <row r="55" spans="1:28" s="165" customFormat="1" ht="77.25" customHeight="1" x14ac:dyDescent="0.2">
      <c r="A55" s="172">
        <v>54</v>
      </c>
      <c r="B55" s="173"/>
      <c r="C55" s="173" t="s">
        <v>810</v>
      </c>
      <c r="D55" s="173" t="s">
        <v>873</v>
      </c>
      <c r="E55" s="173" t="s">
        <v>430</v>
      </c>
      <c r="F55" s="173" t="s">
        <v>430</v>
      </c>
      <c r="G55" s="174" t="s">
        <v>811</v>
      </c>
      <c r="H55" s="173" t="s">
        <v>24</v>
      </c>
      <c r="I55" s="173"/>
      <c r="J55" s="173"/>
      <c r="K55" s="173"/>
      <c r="L55" s="173" t="s">
        <v>706</v>
      </c>
      <c r="M55" s="173" t="s">
        <v>812</v>
      </c>
      <c r="N55" s="173" t="s">
        <v>731</v>
      </c>
      <c r="O55" s="173" t="s">
        <v>703</v>
      </c>
      <c r="P55" s="177"/>
      <c r="Q55" s="164"/>
      <c r="R55" s="164"/>
      <c r="S55" s="164"/>
      <c r="T55" s="164"/>
      <c r="U55" s="164"/>
      <c r="V55" s="164"/>
      <c r="W55" s="164"/>
      <c r="X55" s="164"/>
      <c r="Y55" s="164"/>
      <c r="Z55" s="164"/>
      <c r="AA55" s="164"/>
      <c r="AB55" s="164"/>
    </row>
    <row r="56" spans="1:28" s="165" customFormat="1" ht="39" x14ac:dyDescent="0.2">
      <c r="A56" s="172">
        <v>55</v>
      </c>
      <c r="B56" s="173"/>
      <c r="C56" s="173" t="s">
        <v>814</v>
      </c>
      <c r="D56" s="173" t="s">
        <v>864</v>
      </c>
      <c r="E56" s="173" t="s">
        <v>430</v>
      </c>
      <c r="F56" s="173" t="s">
        <v>627</v>
      </c>
      <c r="G56" s="174" t="s">
        <v>685</v>
      </c>
      <c r="H56" s="173" t="s">
        <v>19</v>
      </c>
      <c r="I56" s="173">
        <v>431</v>
      </c>
      <c r="J56" s="179"/>
      <c r="K56" s="173" t="s">
        <v>865</v>
      </c>
      <c r="L56" s="173" t="s">
        <v>705</v>
      </c>
      <c r="M56" s="173" t="s">
        <v>10</v>
      </c>
      <c r="N56" s="173" t="s">
        <v>731</v>
      </c>
      <c r="O56" s="173" t="s">
        <v>703</v>
      </c>
      <c r="P56" s="177"/>
      <c r="Q56" s="164"/>
      <c r="R56" s="164"/>
      <c r="S56" s="164"/>
      <c r="T56" s="164"/>
      <c r="U56" s="164"/>
      <c r="V56" s="164"/>
      <c r="W56" s="164"/>
      <c r="X56" s="164"/>
      <c r="Y56" s="164"/>
      <c r="Z56" s="164"/>
      <c r="AA56" s="164"/>
      <c r="AB56" s="164"/>
    </row>
    <row r="57" spans="1:28" s="165" customFormat="1" ht="39" x14ac:dyDescent="0.2">
      <c r="A57" s="172">
        <v>56</v>
      </c>
      <c r="B57" s="173"/>
      <c r="C57" s="173" t="s">
        <v>813</v>
      </c>
      <c r="D57" s="173" t="s">
        <v>361</v>
      </c>
      <c r="E57" s="173" t="s">
        <v>430</v>
      </c>
      <c r="F57" s="173" t="s">
        <v>627</v>
      </c>
      <c r="G57" s="174" t="s">
        <v>686</v>
      </c>
      <c r="H57" s="173" t="s">
        <v>24</v>
      </c>
      <c r="I57" s="173"/>
      <c r="J57" s="173"/>
      <c r="K57" s="173"/>
      <c r="L57" s="173" t="s">
        <v>706</v>
      </c>
      <c r="M57" s="173" t="s">
        <v>494</v>
      </c>
      <c r="N57" s="173" t="s">
        <v>731</v>
      </c>
      <c r="O57" s="173" t="s">
        <v>703</v>
      </c>
      <c r="P57" s="177"/>
      <c r="Q57" s="164"/>
      <c r="R57" s="164"/>
      <c r="S57" s="164"/>
      <c r="T57" s="164"/>
      <c r="U57" s="164"/>
      <c r="V57" s="164"/>
      <c r="W57" s="164"/>
      <c r="X57" s="164"/>
      <c r="Y57" s="164"/>
      <c r="Z57" s="164"/>
      <c r="AA57" s="164"/>
      <c r="AB57" s="164"/>
    </row>
    <row r="58" spans="1:28" s="165" customFormat="1" ht="62.25" customHeight="1" x14ac:dyDescent="0.2">
      <c r="A58" s="172">
        <v>57</v>
      </c>
      <c r="B58" s="173"/>
      <c r="C58" s="173" t="s">
        <v>815</v>
      </c>
      <c r="D58" s="173" t="s">
        <v>854</v>
      </c>
      <c r="E58" s="173" t="s">
        <v>296</v>
      </c>
      <c r="F58" s="173" t="s">
        <v>659</v>
      </c>
      <c r="G58" s="174" t="s">
        <v>855</v>
      </c>
      <c r="H58" s="173" t="s">
        <v>24</v>
      </c>
      <c r="I58" s="175"/>
      <c r="J58" s="176"/>
      <c r="K58" s="173"/>
      <c r="L58" s="173" t="s">
        <v>709</v>
      </c>
      <c r="M58" s="173" t="s">
        <v>10</v>
      </c>
      <c r="N58" s="173" t="s">
        <v>731</v>
      </c>
      <c r="O58" s="173" t="s">
        <v>703</v>
      </c>
      <c r="P58" s="177"/>
      <c r="Q58" s="164"/>
      <c r="R58" s="164"/>
      <c r="S58" s="164"/>
      <c r="T58" s="164"/>
      <c r="U58" s="164"/>
      <c r="V58" s="164"/>
      <c r="W58" s="164"/>
      <c r="X58" s="164"/>
      <c r="Y58" s="164"/>
      <c r="Z58" s="164"/>
      <c r="AA58" s="164"/>
      <c r="AB58" s="164"/>
    </row>
    <row r="59" spans="1:28" s="165" customFormat="1" ht="52" x14ac:dyDescent="0.2">
      <c r="A59" s="172">
        <v>58</v>
      </c>
      <c r="B59" s="173"/>
      <c r="C59" s="173" t="s">
        <v>816</v>
      </c>
      <c r="D59" s="173" t="s">
        <v>429</v>
      </c>
      <c r="E59" s="173" t="s">
        <v>430</v>
      </c>
      <c r="F59" s="173" t="s">
        <v>430</v>
      </c>
      <c r="G59" s="174" t="s">
        <v>687</v>
      </c>
      <c r="H59" s="173" t="s">
        <v>24</v>
      </c>
      <c r="I59" s="175"/>
      <c r="J59" s="173"/>
      <c r="K59" s="173"/>
      <c r="L59" s="173" t="s">
        <v>706</v>
      </c>
      <c r="M59" s="173" t="s">
        <v>10</v>
      </c>
      <c r="N59" s="173" t="s">
        <v>731</v>
      </c>
      <c r="O59" s="173" t="s">
        <v>703</v>
      </c>
      <c r="P59" s="177"/>
      <c r="Q59" s="164"/>
      <c r="R59" s="164"/>
      <c r="S59" s="164"/>
      <c r="T59" s="164"/>
      <c r="U59" s="164"/>
      <c r="V59" s="164"/>
      <c r="W59" s="164"/>
      <c r="X59" s="164"/>
      <c r="Y59" s="164"/>
      <c r="Z59" s="164"/>
      <c r="AA59" s="164"/>
      <c r="AB59" s="164"/>
    </row>
    <row r="60" spans="1:28" s="165" customFormat="1" ht="50.25" customHeight="1" x14ac:dyDescent="0.2">
      <c r="A60" s="172">
        <v>59</v>
      </c>
      <c r="B60" s="173" t="s">
        <v>443</v>
      </c>
      <c r="C60" s="173"/>
      <c r="D60" s="173" t="s">
        <v>444</v>
      </c>
      <c r="E60" s="173" t="s">
        <v>293</v>
      </c>
      <c r="F60" s="173" t="s">
        <v>657</v>
      </c>
      <c r="G60" s="174" t="s">
        <v>688</v>
      </c>
      <c r="H60" s="173" t="s">
        <v>24</v>
      </c>
      <c r="I60" s="175"/>
      <c r="J60" s="173"/>
      <c r="K60" s="173"/>
      <c r="L60" s="173" t="s">
        <v>773</v>
      </c>
      <c r="M60" s="173" t="s">
        <v>10</v>
      </c>
      <c r="N60" s="173" t="s">
        <v>731</v>
      </c>
      <c r="O60" s="173" t="s">
        <v>777</v>
      </c>
      <c r="P60" s="177" t="s">
        <v>724</v>
      </c>
      <c r="Q60" s="164"/>
      <c r="R60" s="164"/>
      <c r="S60" s="164"/>
      <c r="T60" s="164"/>
      <c r="U60" s="164"/>
      <c r="V60" s="164"/>
      <c r="W60" s="164"/>
      <c r="X60" s="164"/>
      <c r="Y60" s="164"/>
      <c r="Z60" s="164"/>
      <c r="AA60" s="164"/>
      <c r="AB60" s="164"/>
    </row>
    <row r="61" spans="1:28" s="165" customFormat="1" ht="39" x14ac:dyDescent="0.2">
      <c r="A61" s="172">
        <v>60</v>
      </c>
      <c r="B61" s="173" t="s">
        <v>457</v>
      </c>
      <c r="D61" s="173" t="s">
        <v>817</v>
      </c>
      <c r="E61" s="173" t="s">
        <v>296</v>
      </c>
      <c r="F61" s="173" t="s">
        <v>659</v>
      </c>
      <c r="G61" s="174" t="s">
        <v>818</v>
      </c>
      <c r="H61" s="173" t="s">
        <v>24</v>
      </c>
      <c r="I61" s="175"/>
      <c r="J61" s="173"/>
      <c r="K61" s="173"/>
      <c r="L61" s="173" t="s">
        <v>773</v>
      </c>
      <c r="M61" s="173" t="s">
        <v>839</v>
      </c>
      <c r="N61" s="173" t="s">
        <v>731</v>
      </c>
      <c r="O61" s="173" t="s">
        <v>777</v>
      </c>
      <c r="P61" s="177" t="s">
        <v>724</v>
      </c>
      <c r="Q61" s="164"/>
      <c r="R61" s="164"/>
      <c r="S61" s="164"/>
      <c r="T61" s="164"/>
      <c r="U61" s="164"/>
      <c r="V61" s="164"/>
      <c r="W61" s="164"/>
      <c r="X61" s="164"/>
      <c r="Y61" s="164"/>
      <c r="Z61" s="164"/>
      <c r="AA61" s="164"/>
      <c r="AB61" s="164"/>
    </row>
    <row r="62" spans="1:28" s="165" customFormat="1" ht="65" x14ac:dyDescent="0.2">
      <c r="A62" s="172">
        <v>61</v>
      </c>
      <c r="B62" s="173"/>
      <c r="C62" s="173" t="s">
        <v>819</v>
      </c>
      <c r="D62" s="173" t="s">
        <v>455</v>
      </c>
      <c r="E62" s="173" t="s">
        <v>430</v>
      </c>
      <c r="F62" s="173" t="s">
        <v>430</v>
      </c>
      <c r="G62" s="174" t="s">
        <v>856</v>
      </c>
      <c r="H62" s="173" t="s">
        <v>24</v>
      </c>
      <c r="I62" s="175"/>
      <c r="J62" s="173"/>
      <c r="K62" s="173"/>
      <c r="L62" s="173" t="s">
        <v>706</v>
      </c>
      <c r="M62" s="173" t="s">
        <v>495</v>
      </c>
      <c r="N62" s="173" t="s">
        <v>731</v>
      </c>
      <c r="O62" s="173" t="s">
        <v>703</v>
      </c>
      <c r="P62" s="177"/>
      <c r="Q62" s="164"/>
      <c r="R62" s="164"/>
      <c r="S62" s="164"/>
      <c r="T62" s="164"/>
      <c r="U62" s="164"/>
      <c r="V62" s="164"/>
      <c r="W62" s="164"/>
      <c r="X62" s="164"/>
      <c r="Y62" s="164"/>
      <c r="Z62" s="164"/>
      <c r="AA62" s="164"/>
      <c r="AB62" s="164"/>
    </row>
    <row r="63" spans="1:28" s="165" customFormat="1" ht="45.75" customHeight="1" x14ac:dyDescent="0.2">
      <c r="A63" s="172">
        <v>62</v>
      </c>
      <c r="B63" s="173"/>
      <c r="C63" s="173" t="s">
        <v>820</v>
      </c>
      <c r="D63" s="173" t="s">
        <v>507</v>
      </c>
      <c r="E63" s="173" t="s">
        <v>296</v>
      </c>
      <c r="F63" s="173" t="s">
        <v>659</v>
      </c>
      <c r="G63" s="174" t="s">
        <v>699</v>
      </c>
      <c r="H63" s="173" t="s">
        <v>24</v>
      </c>
      <c r="I63" s="175"/>
      <c r="J63" s="173"/>
      <c r="K63" s="173"/>
      <c r="L63" s="173" t="s">
        <v>706</v>
      </c>
      <c r="M63" s="173" t="s">
        <v>495</v>
      </c>
      <c r="N63" s="173" t="s">
        <v>731</v>
      </c>
      <c r="O63" s="173" t="s">
        <v>703</v>
      </c>
      <c r="P63" s="177"/>
    </row>
    <row r="64" spans="1:28" s="165" customFormat="1" ht="75.75" customHeight="1" x14ac:dyDescent="0.2">
      <c r="A64" s="172">
        <v>63</v>
      </c>
      <c r="B64" s="173"/>
      <c r="C64" s="173" t="s">
        <v>821</v>
      </c>
      <c r="D64" s="173" t="s">
        <v>585</v>
      </c>
      <c r="E64" s="173" t="s">
        <v>430</v>
      </c>
      <c r="F64" s="173" t="s">
        <v>627</v>
      </c>
      <c r="G64" s="174" t="s">
        <v>867</v>
      </c>
      <c r="H64" s="173" t="s">
        <v>24</v>
      </c>
      <c r="I64" s="175"/>
      <c r="J64" s="173"/>
      <c r="K64" s="173"/>
      <c r="L64" s="173" t="s">
        <v>706</v>
      </c>
      <c r="M64" s="173" t="s">
        <v>495</v>
      </c>
      <c r="N64" s="173" t="s">
        <v>731</v>
      </c>
      <c r="O64" s="173" t="s">
        <v>703</v>
      </c>
      <c r="P64" s="177"/>
    </row>
    <row r="65" spans="1:28" s="165" customFormat="1" ht="36" customHeight="1" x14ac:dyDescent="0.2">
      <c r="A65" s="172">
        <v>64</v>
      </c>
      <c r="B65" s="173"/>
      <c r="C65" s="173" t="s">
        <v>822</v>
      </c>
      <c r="D65" s="173" t="s">
        <v>620</v>
      </c>
      <c r="E65" s="173" t="s">
        <v>293</v>
      </c>
      <c r="F65" s="173" t="s">
        <v>621</v>
      </c>
      <c r="G65" s="174" t="s">
        <v>872</v>
      </c>
      <c r="H65" s="173" t="s">
        <v>24</v>
      </c>
      <c r="I65" s="175"/>
      <c r="J65" s="173"/>
      <c r="K65" s="173" t="s">
        <v>825</v>
      </c>
      <c r="L65" s="173" t="s">
        <v>709</v>
      </c>
      <c r="M65" s="173" t="s">
        <v>227</v>
      </c>
      <c r="N65" s="173" t="s">
        <v>731</v>
      </c>
      <c r="O65" s="173" t="s">
        <v>703</v>
      </c>
      <c r="P65" s="177"/>
      <c r="Q65" s="164"/>
      <c r="R65" s="164"/>
      <c r="S65" s="164"/>
      <c r="T65" s="164"/>
      <c r="U65" s="164"/>
      <c r="V65" s="164"/>
      <c r="W65" s="164"/>
      <c r="X65" s="164"/>
      <c r="Y65" s="164"/>
      <c r="Z65" s="164"/>
      <c r="AA65" s="164"/>
      <c r="AB65" s="164"/>
    </row>
    <row r="66" spans="1:28" s="165" customFormat="1" ht="48" customHeight="1" x14ac:dyDescent="0.2">
      <c r="A66" s="172">
        <v>65</v>
      </c>
      <c r="B66" s="173" t="s">
        <v>629</v>
      </c>
      <c r="C66" s="173"/>
      <c r="D66" s="173" t="s">
        <v>631</v>
      </c>
      <c r="E66" s="173" t="s">
        <v>293</v>
      </c>
      <c r="F66" s="173" t="s">
        <v>657</v>
      </c>
      <c r="G66" s="174" t="s">
        <v>700</v>
      </c>
      <c r="H66" s="173" t="s">
        <v>24</v>
      </c>
      <c r="I66" s="175"/>
      <c r="J66" s="173"/>
      <c r="K66" s="173"/>
      <c r="L66" s="173" t="s">
        <v>773</v>
      </c>
      <c r="M66" s="173" t="s">
        <v>839</v>
      </c>
      <c r="N66" s="173" t="s">
        <v>731</v>
      </c>
      <c r="O66" s="173" t="s">
        <v>777</v>
      </c>
      <c r="P66" s="177" t="s">
        <v>723</v>
      </c>
      <c r="Q66" s="164"/>
      <c r="R66" s="164"/>
      <c r="S66" s="164"/>
      <c r="T66" s="164"/>
      <c r="U66" s="164"/>
      <c r="V66" s="164"/>
      <c r="W66" s="164"/>
      <c r="X66" s="164"/>
      <c r="Y66" s="164"/>
      <c r="Z66" s="164"/>
      <c r="AA66" s="164"/>
      <c r="AB66" s="164"/>
    </row>
    <row r="67" spans="1:28" s="165" customFormat="1" ht="48.75" customHeight="1" x14ac:dyDescent="0.2">
      <c r="A67" s="172">
        <v>66</v>
      </c>
      <c r="B67" s="173" t="s">
        <v>701</v>
      </c>
      <c r="C67" s="173"/>
      <c r="D67" s="173" t="s">
        <v>632</v>
      </c>
      <c r="E67" s="173" t="s">
        <v>293</v>
      </c>
      <c r="F67" s="173" t="s">
        <v>657</v>
      </c>
      <c r="G67" s="174" t="s">
        <v>702</v>
      </c>
      <c r="H67" s="173" t="s">
        <v>24</v>
      </c>
      <c r="I67" s="175"/>
      <c r="J67" s="173"/>
      <c r="K67" s="173"/>
      <c r="L67" s="173" t="s">
        <v>773</v>
      </c>
      <c r="M67" s="173" t="s">
        <v>839</v>
      </c>
      <c r="N67" s="173" t="s">
        <v>731</v>
      </c>
      <c r="O67" s="173" t="s">
        <v>777</v>
      </c>
      <c r="P67" s="177" t="s">
        <v>723</v>
      </c>
      <c r="Q67" s="164"/>
      <c r="R67" s="164"/>
      <c r="S67" s="164"/>
      <c r="T67" s="164"/>
      <c r="U67" s="164"/>
      <c r="V67" s="164"/>
      <c r="W67" s="164"/>
      <c r="X67" s="164"/>
      <c r="Y67" s="164"/>
      <c r="Z67" s="164"/>
      <c r="AA67" s="164"/>
      <c r="AB67" s="164"/>
    </row>
    <row r="68" spans="1:28" s="165" customFormat="1" ht="31.5" customHeight="1" x14ac:dyDescent="0.2">
      <c r="A68" s="172">
        <v>67</v>
      </c>
      <c r="B68" s="173" t="s">
        <v>630</v>
      </c>
      <c r="C68" s="173"/>
      <c r="D68" s="173" t="s">
        <v>868</v>
      </c>
      <c r="E68" s="173" t="s">
        <v>293</v>
      </c>
      <c r="F68" s="173" t="s">
        <v>657</v>
      </c>
      <c r="G68" s="174" t="s">
        <v>823</v>
      </c>
      <c r="H68" s="173" t="s">
        <v>24</v>
      </c>
      <c r="I68" s="175"/>
      <c r="J68" s="173"/>
      <c r="K68" s="173"/>
      <c r="L68" s="173" t="s">
        <v>773</v>
      </c>
      <c r="M68" s="173" t="s">
        <v>839</v>
      </c>
      <c r="N68" s="173" t="s">
        <v>731</v>
      </c>
      <c r="O68" s="173" t="s">
        <v>777</v>
      </c>
      <c r="P68" s="177" t="s">
        <v>725</v>
      </c>
      <c r="Q68" s="164"/>
      <c r="R68" s="164"/>
      <c r="S68" s="164"/>
      <c r="T68" s="164"/>
      <c r="U68" s="164"/>
      <c r="V68" s="164"/>
      <c r="W68" s="164"/>
      <c r="X68" s="164"/>
      <c r="Y68" s="164"/>
      <c r="Z68" s="164"/>
      <c r="AA68" s="164"/>
      <c r="AB68" s="164"/>
    </row>
    <row r="69" spans="1:28" s="165" customFormat="1" ht="99.75" customHeight="1" thickBot="1" x14ac:dyDescent="0.25">
      <c r="A69" s="180">
        <v>68</v>
      </c>
      <c r="B69" s="181"/>
      <c r="C69" s="181" t="s">
        <v>824</v>
      </c>
      <c r="D69" s="181" t="s">
        <v>633</v>
      </c>
      <c r="E69" s="181" t="s">
        <v>430</v>
      </c>
      <c r="F69" s="181" t="s">
        <v>627</v>
      </c>
      <c r="G69" s="182" t="s">
        <v>862</v>
      </c>
      <c r="H69" s="181" t="s">
        <v>24</v>
      </c>
      <c r="I69" s="183"/>
      <c r="J69" s="181"/>
      <c r="K69" s="181"/>
      <c r="L69" s="181" t="s">
        <v>706</v>
      </c>
      <c r="M69" s="181" t="s">
        <v>839</v>
      </c>
      <c r="N69" s="181" t="s">
        <v>731</v>
      </c>
      <c r="O69" s="181" t="s">
        <v>703</v>
      </c>
      <c r="P69" s="184"/>
      <c r="Q69" s="164"/>
      <c r="R69" s="164"/>
      <c r="S69" s="164"/>
      <c r="T69" s="164"/>
      <c r="U69" s="164"/>
      <c r="V69" s="164"/>
      <c r="W69" s="164"/>
      <c r="X69" s="164"/>
      <c r="Y69" s="164"/>
      <c r="Z69" s="164"/>
      <c r="AA69" s="164"/>
      <c r="AB69" s="164"/>
    </row>
  </sheetData>
  <autoFilter ref="A1:P69"/>
  <dataValidations count="1">
    <dataValidation type="list" allowBlank="1" showInputMessage="1" showErrorMessage="1" sqref="E2:E250">
      <formula1>$AW$3:$AW$6</formula1>
    </dataValidation>
  </dataValidations>
  <pageMargins left="0.70866141732283472" right="0.70866141732283472" top="0.74803149606299213" bottom="0.74803149606299213" header="0.31496062992125984" footer="0.31496062992125984"/>
  <pageSetup paperSize="8" scale="50" fitToHeight="3" orientation="landscape" r:id="rId1"/>
  <headerFooter alignWithMargins="0">
    <oddHeader xml:space="preserve">&amp;L&amp;G&amp;C&amp;"Arial,Bold"&amp;14DSC Change Management Committee - Change Demand Backlog </oddHeader>
    <oddFooter>&amp;L&amp;"Arial,Regular"&amp;8DSC ChC Change Demand Backlog - V2&amp;R&amp;"Arial,Regular"&amp;8&amp;P</oddFooter>
  </headerFooter>
  <rowBreaks count="2" manualBreakCount="2">
    <brk id="42" max="15" man="1"/>
    <brk id="57" max="15" man="1"/>
  </rowBreaks>
  <ignoredErrors>
    <ignoredError sqref="I29 I26 I10" numberStoredAsText="1"/>
  </ignoredErrors>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86"/>
  <sheetViews>
    <sheetView zoomScale="90" zoomScaleNormal="90" zoomScalePageLayoutView="90" workbookViewId="0">
      <pane xSplit="4" ySplit="4" topLeftCell="E5" activePane="bottomRight" state="frozen"/>
      <selection activeCell="B86" sqref="A4:B86"/>
      <selection pane="topRight" activeCell="B86" sqref="A4:B86"/>
      <selection pane="bottomLeft" activeCell="B86" sqref="A4:B86"/>
      <selection pane="bottomRight" activeCell="B86" sqref="A4:B86"/>
    </sheetView>
  </sheetViews>
  <sheetFormatPr baseColWidth="10" defaultColWidth="8.83203125" defaultRowHeight="14" x14ac:dyDescent="0.15"/>
  <cols>
    <col min="1" max="1" width="28.5" style="80" customWidth="1"/>
    <col min="2" max="2" width="61.33203125" style="80" customWidth="1"/>
    <col min="3" max="3" width="24.33203125" style="80" customWidth="1"/>
    <col min="4" max="4" width="47.33203125" style="80" customWidth="1"/>
    <col min="5" max="5" width="14.83203125" style="80" customWidth="1"/>
    <col min="6" max="6" width="13.5" style="80" customWidth="1"/>
    <col min="7" max="7" width="17.83203125" style="80" customWidth="1"/>
    <col min="8" max="8" width="19" style="80" customWidth="1"/>
    <col min="9" max="9" width="15.5" style="80" customWidth="1"/>
    <col min="10" max="11" width="14.33203125" style="80" customWidth="1"/>
    <col min="12" max="12" width="30.1640625" style="80" customWidth="1"/>
    <col min="13" max="13" width="14.33203125" style="80" customWidth="1"/>
    <col min="14" max="14" width="14.5" style="80" customWidth="1"/>
    <col min="15" max="15" width="14.83203125" style="80" customWidth="1"/>
    <col min="16" max="16" width="16" style="80" customWidth="1"/>
    <col min="17" max="18" width="14.5" style="80" customWidth="1"/>
    <col min="19" max="19" width="15.6640625" style="80" customWidth="1"/>
    <col min="20" max="20" width="13.1640625" style="80" customWidth="1"/>
    <col min="21" max="16384" width="8.83203125" style="80"/>
  </cols>
  <sheetData>
    <row r="1" spans="1:20" ht="15" customHeight="1" x14ac:dyDescent="0.25">
      <c r="C1" s="215" t="s">
        <v>298</v>
      </c>
      <c r="D1" s="216"/>
      <c r="E1" s="217"/>
      <c r="F1" s="229" t="s">
        <v>415</v>
      </c>
      <c r="G1" s="230"/>
      <c r="H1" s="230"/>
      <c r="I1" s="230"/>
      <c r="J1" s="230"/>
      <c r="K1" s="231"/>
      <c r="L1" s="81"/>
      <c r="M1" s="190"/>
      <c r="N1" s="199" t="s">
        <v>412</v>
      </c>
      <c r="O1" s="200"/>
      <c r="P1" s="200"/>
      <c r="Q1" s="201"/>
      <c r="R1" s="189"/>
      <c r="S1" s="82"/>
      <c r="T1" s="192"/>
    </row>
    <row r="2" spans="1:20" ht="7.5" customHeight="1" x14ac:dyDescent="0.25">
      <c r="C2" s="218"/>
      <c r="D2" s="219"/>
      <c r="E2" s="220"/>
      <c r="F2" s="232"/>
      <c r="G2" s="233"/>
      <c r="H2" s="233"/>
      <c r="I2" s="233"/>
      <c r="J2" s="233"/>
      <c r="K2" s="234"/>
      <c r="L2" s="83"/>
      <c r="M2" s="191"/>
      <c r="N2" s="202"/>
      <c r="O2" s="203"/>
      <c r="P2" s="203"/>
      <c r="Q2" s="204"/>
      <c r="R2" s="190"/>
      <c r="S2" s="82"/>
      <c r="T2" s="193"/>
    </row>
    <row r="3" spans="1:20" s="85" customFormat="1" ht="33" customHeight="1" x14ac:dyDescent="0.2">
      <c r="A3" s="224" t="s">
        <v>286</v>
      </c>
      <c r="B3" s="224"/>
      <c r="C3" s="221" t="s">
        <v>265</v>
      </c>
      <c r="D3" s="221" t="s">
        <v>300</v>
      </c>
      <c r="E3" s="221" t="s">
        <v>272</v>
      </c>
      <c r="F3" s="197" t="s">
        <v>473</v>
      </c>
      <c r="G3" s="197" t="s">
        <v>437</v>
      </c>
      <c r="H3" s="197" t="s">
        <v>438</v>
      </c>
      <c r="I3" s="197" t="s">
        <v>439</v>
      </c>
      <c r="J3" s="197" t="s">
        <v>440</v>
      </c>
      <c r="K3" s="197" t="s">
        <v>441</v>
      </c>
      <c r="L3" s="84"/>
      <c r="M3" s="210" t="s">
        <v>414</v>
      </c>
      <c r="N3" s="207" t="s">
        <v>372</v>
      </c>
      <c r="O3" s="207" t="s">
        <v>304</v>
      </c>
      <c r="P3" s="207" t="s">
        <v>374</v>
      </c>
      <c r="Q3" s="207" t="s">
        <v>344</v>
      </c>
      <c r="R3" s="209" t="s">
        <v>413</v>
      </c>
      <c r="S3" s="194" t="s">
        <v>590</v>
      </c>
      <c r="T3" s="205" t="s">
        <v>373</v>
      </c>
    </row>
    <row r="4" spans="1:20" ht="63.75" customHeight="1" x14ac:dyDescent="0.15">
      <c r="A4" s="225" t="s">
        <v>273</v>
      </c>
      <c r="B4" s="227" t="s">
        <v>284</v>
      </c>
      <c r="C4" s="222"/>
      <c r="D4" s="222"/>
      <c r="E4" s="222"/>
      <c r="F4" s="198"/>
      <c r="G4" s="198"/>
      <c r="H4" s="198"/>
      <c r="I4" s="198"/>
      <c r="J4" s="198"/>
      <c r="K4" s="198" t="s">
        <v>411</v>
      </c>
      <c r="L4" s="86" t="s">
        <v>7</v>
      </c>
      <c r="M4" s="223"/>
      <c r="N4" s="211"/>
      <c r="O4" s="208"/>
      <c r="P4" s="208"/>
      <c r="Q4" s="208"/>
      <c r="R4" s="210"/>
      <c r="S4" s="195"/>
      <c r="T4" s="206"/>
    </row>
    <row r="5" spans="1:20" ht="19.5" customHeight="1" x14ac:dyDescent="0.15">
      <c r="A5" s="226"/>
      <c r="B5" s="228"/>
      <c r="C5" s="212"/>
      <c r="D5" s="213"/>
      <c r="E5" s="214"/>
      <c r="F5" s="87"/>
      <c r="G5" s="88"/>
      <c r="H5" s="88"/>
      <c r="I5" s="88"/>
      <c r="J5" s="88"/>
      <c r="K5" s="88"/>
      <c r="L5" s="88"/>
      <c r="M5" s="89"/>
      <c r="N5" s="90"/>
      <c r="O5" s="90"/>
      <c r="P5" s="90"/>
      <c r="Q5" s="90"/>
      <c r="R5" s="89"/>
      <c r="S5" s="196"/>
      <c r="T5" s="90"/>
    </row>
    <row r="6" spans="1:20" ht="45" customHeight="1" x14ac:dyDescent="0.15">
      <c r="A6" s="91" t="s">
        <v>93</v>
      </c>
      <c r="B6" s="91" t="s">
        <v>94</v>
      </c>
      <c r="C6" s="92" t="s">
        <v>510</v>
      </c>
      <c r="D6" s="93" t="s">
        <v>511</v>
      </c>
      <c r="E6" s="94" t="s">
        <v>323</v>
      </c>
      <c r="F6" s="95" t="s">
        <v>474</v>
      </c>
      <c r="G6" s="95" t="s">
        <v>25</v>
      </c>
      <c r="H6" s="96">
        <v>3</v>
      </c>
      <c r="I6" s="96">
        <v>1</v>
      </c>
      <c r="J6" s="96">
        <v>0</v>
      </c>
      <c r="K6" s="96">
        <v>0</v>
      </c>
      <c r="L6" s="96"/>
      <c r="M6" s="97">
        <v>11</v>
      </c>
      <c r="N6" s="98"/>
      <c r="O6" s="98"/>
      <c r="P6" s="98"/>
      <c r="Q6" s="98"/>
      <c r="R6" s="97"/>
      <c r="S6" s="99">
        <v>2.5</v>
      </c>
      <c r="T6" s="100"/>
    </row>
    <row r="7" spans="1:20" ht="98" x14ac:dyDescent="0.15">
      <c r="A7" s="91" t="s">
        <v>96</v>
      </c>
      <c r="B7" s="91" t="s">
        <v>97</v>
      </c>
      <c r="C7" s="92" t="s">
        <v>512</v>
      </c>
      <c r="D7" s="93" t="s">
        <v>513</v>
      </c>
      <c r="E7" s="94" t="s">
        <v>323</v>
      </c>
      <c r="F7" s="95" t="s">
        <v>475</v>
      </c>
      <c r="G7" s="95" t="s">
        <v>25</v>
      </c>
      <c r="H7" s="96">
        <v>0</v>
      </c>
      <c r="I7" s="96">
        <v>1</v>
      </c>
      <c r="J7" s="96">
        <v>0</v>
      </c>
      <c r="K7" s="96">
        <v>0</v>
      </c>
      <c r="L7" s="101" t="s">
        <v>476</v>
      </c>
      <c r="M7" s="97">
        <v>5</v>
      </c>
      <c r="N7" s="98" t="s">
        <v>291</v>
      </c>
      <c r="O7" s="98" t="s">
        <v>285</v>
      </c>
      <c r="P7" s="102"/>
      <c r="Q7" s="102"/>
      <c r="R7" s="103"/>
      <c r="S7" s="99">
        <v>0.6</v>
      </c>
      <c r="T7" s="104"/>
    </row>
    <row r="8" spans="1:20" ht="46.5" customHeight="1" x14ac:dyDescent="0.15">
      <c r="A8" s="91" t="s">
        <v>98</v>
      </c>
      <c r="B8" s="91" t="s">
        <v>99</v>
      </c>
      <c r="C8" s="105" t="s">
        <v>287</v>
      </c>
      <c r="D8" s="93" t="s">
        <v>514</v>
      </c>
      <c r="E8" s="94" t="s">
        <v>515</v>
      </c>
      <c r="F8" s="95" t="s">
        <v>477</v>
      </c>
      <c r="G8" s="96">
        <v>8</v>
      </c>
      <c r="H8" s="96">
        <v>0</v>
      </c>
      <c r="I8" s="96">
        <v>2</v>
      </c>
      <c r="J8" s="96">
        <v>8</v>
      </c>
      <c r="K8" s="96">
        <v>0</v>
      </c>
      <c r="L8" s="96"/>
      <c r="M8" s="97">
        <v>26</v>
      </c>
      <c r="N8" s="98"/>
      <c r="O8" s="98"/>
      <c r="P8" s="98"/>
      <c r="Q8" s="98"/>
      <c r="R8" s="97"/>
      <c r="S8" s="106"/>
      <c r="T8" s="100"/>
    </row>
    <row r="9" spans="1:20" ht="28" x14ac:dyDescent="0.15">
      <c r="A9" s="91" t="s">
        <v>100</v>
      </c>
      <c r="B9" s="91" t="s">
        <v>101</v>
      </c>
      <c r="C9" s="105" t="s">
        <v>516</v>
      </c>
      <c r="D9" s="93" t="s">
        <v>479</v>
      </c>
      <c r="E9" s="94" t="s">
        <v>515</v>
      </c>
      <c r="F9" s="95" t="s">
        <v>478</v>
      </c>
      <c r="G9" s="96">
        <v>1</v>
      </c>
      <c r="H9" s="96">
        <v>0</v>
      </c>
      <c r="I9" s="96">
        <v>2</v>
      </c>
      <c r="J9" s="96">
        <v>1</v>
      </c>
      <c r="K9" s="96">
        <v>0</v>
      </c>
      <c r="L9" s="96"/>
      <c r="M9" s="97">
        <v>9</v>
      </c>
      <c r="N9" s="98"/>
      <c r="O9" s="98"/>
      <c r="P9" s="98"/>
      <c r="Q9" s="98"/>
      <c r="R9" s="97"/>
      <c r="S9" s="106"/>
      <c r="T9" s="100"/>
    </row>
    <row r="10" spans="1:20" ht="56" x14ac:dyDescent="0.15">
      <c r="A10" s="91" t="s">
        <v>102</v>
      </c>
      <c r="B10" s="91" t="s">
        <v>103</v>
      </c>
      <c r="C10" s="105" t="s">
        <v>512</v>
      </c>
      <c r="D10" s="93" t="s">
        <v>517</v>
      </c>
      <c r="E10" s="94" t="s">
        <v>515</v>
      </c>
      <c r="F10" s="95" t="s">
        <v>477</v>
      </c>
      <c r="G10" s="96">
        <v>2</v>
      </c>
      <c r="H10" s="96">
        <v>3</v>
      </c>
      <c r="I10" s="96">
        <v>2</v>
      </c>
      <c r="J10" s="96">
        <v>8</v>
      </c>
      <c r="K10" s="96">
        <v>0</v>
      </c>
      <c r="L10" s="96"/>
      <c r="M10" s="97">
        <v>20</v>
      </c>
      <c r="N10" s="98"/>
      <c r="O10" s="98"/>
      <c r="P10" s="98"/>
      <c r="Q10" s="98"/>
      <c r="R10" s="97"/>
      <c r="S10" s="106"/>
      <c r="T10" s="100"/>
    </row>
    <row r="11" spans="1:20" ht="120" customHeight="1" x14ac:dyDescent="0.15">
      <c r="A11" s="91" t="s">
        <v>104</v>
      </c>
      <c r="B11" s="91" t="s">
        <v>105</v>
      </c>
      <c r="C11" s="105" t="s">
        <v>518</v>
      </c>
      <c r="D11" s="93" t="s">
        <v>519</v>
      </c>
      <c r="E11" s="94" t="s">
        <v>323</v>
      </c>
      <c r="F11" s="95"/>
      <c r="G11" s="96">
        <v>4</v>
      </c>
      <c r="H11" s="96">
        <v>0</v>
      </c>
      <c r="I11" s="96"/>
      <c r="J11" s="96"/>
      <c r="K11" s="96"/>
      <c r="L11" s="96"/>
      <c r="M11" s="97"/>
      <c r="N11" s="98"/>
      <c r="O11" s="98"/>
      <c r="P11" s="98"/>
      <c r="Q11" s="98"/>
      <c r="R11" s="97"/>
      <c r="S11" s="106"/>
      <c r="T11" s="100"/>
    </row>
    <row r="12" spans="1:20" ht="45" customHeight="1" x14ac:dyDescent="0.15">
      <c r="A12" s="91" t="s">
        <v>106</v>
      </c>
      <c r="B12" s="91" t="s">
        <v>107</v>
      </c>
      <c r="C12" s="105" t="s">
        <v>431</v>
      </c>
      <c r="D12" s="93" t="s">
        <v>520</v>
      </c>
      <c r="E12" s="94" t="s">
        <v>432</v>
      </c>
      <c r="F12" s="95"/>
      <c r="G12" s="96"/>
      <c r="H12" s="96">
        <v>3</v>
      </c>
      <c r="I12" s="96"/>
      <c r="J12" s="96"/>
      <c r="K12" s="96"/>
      <c r="L12" s="96"/>
      <c r="M12" s="97"/>
      <c r="N12" s="98"/>
      <c r="O12" s="98"/>
      <c r="P12" s="98"/>
      <c r="Q12" s="98"/>
      <c r="R12" s="97"/>
      <c r="S12" s="106"/>
      <c r="T12" s="100"/>
    </row>
    <row r="13" spans="1:20" ht="60" customHeight="1" x14ac:dyDescent="0.15">
      <c r="A13" s="91" t="s">
        <v>108</v>
      </c>
      <c r="B13" s="91" t="s">
        <v>109</v>
      </c>
      <c r="C13" s="105" t="s">
        <v>521</v>
      </c>
      <c r="D13" s="93" t="s">
        <v>522</v>
      </c>
      <c r="E13" s="94" t="s">
        <v>523</v>
      </c>
      <c r="F13" s="95"/>
      <c r="G13" s="96"/>
      <c r="H13" s="101" t="s">
        <v>481</v>
      </c>
      <c r="I13" s="96"/>
      <c r="J13" s="96"/>
      <c r="K13" s="96"/>
      <c r="L13" s="96"/>
      <c r="M13" s="97"/>
      <c r="N13" s="98"/>
      <c r="O13" s="98"/>
      <c r="P13" s="98"/>
      <c r="Q13" s="98"/>
      <c r="R13" s="97"/>
      <c r="S13" s="106"/>
      <c r="T13" s="100"/>
    </row>
    <row r="14" spans="1:20" ht="28" x14ac:dyDescent="0.15">
      <c r="A14" s="91" t="s">
        <v>110</v>
      </c>
      <c r="B14" s="91" t="s">
        <v>289</v>
      </c>
      <c r="C14" s="105" t="s">
        <v>516</v>
      </c>
      <c r="D14" s="93" t="s">
        <v>524</v>
      </c>
      <c r="E14" s="94" t="s">
        <v>323</v>
      </c>
      <c r="F14" s="95"/>
      <c r="G14" s="96">
        <v>1</v>
      </c>
      <c r="H14" s="96">
        <v>0</v>
      </c>
      <c r="I14" s="96"/>
      <c r="J14" s="96"/>
      <c r="K14" s="96"/>
      <c r="L14" s="96"/>
      <c r="M14" s="97"/>
      <c r="N14" s="98"/>
      <c r="O14" s="98"/>
      <c r="P14" s="98"/>
      <c r="Q14" s="98"/>
      <c r="R14" s="97"/>
      <c r="S14" s="106"/>
      <c r="T14" s="100"/>
    </row>
    <row r="15" spans="1:20" ht="28" x14ac:dyDescent="0.15">
      <c r="A15" s="91" t="s">
        <v>111</v>
      </c>
      <c r="B15" s="91" t="s">
        <v>112</v>
      </c>
      <c r="C15" s="105" t="s">
        <v>287</v>
      </c>
      <c r="D15" s="93" t="s">
        <v>525</v>
      </c>
      <c r="E15" s="94" t="s">
        <v>515</v>
      </c>
      <c r="F15" s="95"/>
      <c r="G15" s="96"/>
      <c r="H15" s="96"/>
      <c r="I15" s="96"/>
      <c r="J15" s="96"/>
      <c r="K15" s="96"/>
      <c r="L15" s="96"/>
      <c r="M15" s="97"/>
      <c r="N15" s="98"/>
      <c r="O15" s="98"/>
      <c r="P15" s="98"/>
      <c r="Q15" s="98"/>
      <c r="R15" s="97"/>
      <c r="S15" s="106"/>
      <c r="T15" s="100"/>
    </row>
    <row r="16" spans="1:20" ht="45" customHeight="1" x14ac:dyDescent="0.15">
      <c r="A16" s="91" t="s">
        <v>113</v>
      </c>
      <c r="B16" s="91" t="s">
        <v>114</v>
      </c>
      <c r="C16" s="107" t="s">
        <v>510</v>
      </c>
      <c r="D16" s="93" t="s">
        <v>526</v>
      </c>
      <c r="E16" s="94" t="s">
        <v>527</v>
      </c>
      <c r="F16" s="95"/>
      <c r="G16" s="96"/>
      <c r="H16" s="96"/>
      <c r="I16" s="96"/>
      <c r="J16" s="96"/>
      <c r="K16" s="96"/>
      <c r="L16" s="96"/>
      <c r="M16" s="97"/>
      <c r="N16" s="98"/>
      <c r="O16" s="98"/>
      <c r="P16" s="98"/>
      <c r="Q16" s="98"/>
      <c r="R16" s="97"/>
      <c r="S16" s="106"/>
      <c r="T16" s="100"/>
    </row>
    <row r="17" spans="1:20" ht="60" customHeight="1" x14ac:dyDescent="0.15">
      <c r="A17" s="91" t="s">
        <v>115</v>
      </c>
      <c r="B17" s="91" t="s">
        <v>116</v>
      </c>
      <c r="C17" s="105" t="s">
        <v>287</v>
      </c>
      <c r="D17" s="93" t="s">
        <v>433</v>
      </c>
      <c r="E17" s="94" t="s">
        <v>528</v>
      </c>
      <c r="F17" s="95"/>
      <c r="G17" s="96">
        <v>2</v>
      </c>
      <c r="H17" s="96"/>
      <c r="I17" s="96"/>
      <c r="J17" s="96"/>
      <c r="K17" s="96"/>
      <c r="L17" s="96"/>
      <c r="M17" s="97"/>
      <c r="N17" s="98"/>
      <c r="O17" s="98"/>
      <c r="P17" s="98"/>
      <c r="Q17" s="98"/>
      <c r="R17" s="97"/>
      <c r="S17" s="106"/>
      <c r="T17" s="100"/>
    </row>
    <row r="18" spans="1:20" ht="90" customHeight="1" x14ac:dyDescent="0.15">
      <c r="A18" s="91" t="s">
        <v>117</v>
      </c>
      <c r="B18" s="91" t="s">
        <v>118</v>
      </c>
      <c r="C18" s="105" t="s">
        <v>287</v>
      </c>
      <c r="D18" s="93" t="s">
        <v>434</v>
      </c>
      <c r="E18" s="94" t="s">
        <v>529</v>
      </c>
      <c r="F18" s="95"/>
      <c r="G18" s="96">
        <v>2</v>
      </c>
      <c r="H18" s="96"/>
      <c r="I18" s="96"/>
      <c r="J18" s="96"/>
      <c r="K18" s="96"/>
      <c r="L18" s="96"/>
      <c r="M18" s="97"/>
      <c r="N18" s="98"/>
      <c r="O18" s="98"/>
      <c r="P18" s="98"/>
      <c r="Q18" s="98"/>
      <c r="R18" s="97"/>
      <c r="S18" s="106"/>
      <c r="T18" s="100"/>
    </row>
    <row r="19" spans="1:20" ht="285" customHeight="1" x14ac:dyDescent="0.15">
      <c r="A19" s="91" t="s">
        <v>119</v>
      </c>
      <c r="B19" s="91" t="s">
        <v>120</v>
      </c>
      <c r="C19" s="105" t="s">
        <v>530</v>
      </c>
      <c r="D19" s="93" t="s">
        <v>531</v>
      </c>
      <c r="E19" s="94" t="s">
        <v>323</v>
      </c>
      <c r="F19" s="95"/>
      <c r="G19" s="96">
        <v>8</v>
      </c>
      <c r="H19" s="96"/>
      <c r="I19" s="96"/>
      <c r="J19" s="96"/>
      <c r="K19" s="96"/>
      <c r="L19" s="96"/>
      <c r="M19" s="97"/>
      <c r="N19" s="98"/>
      <c r="O19" s="98"/>
      <c r="P19" s="98"/>
      <c r="Q19" s="98"/>
      <c r="R19" s="97"/>
      <c r="S19" s="106"/>
      <c r="T19" s="100"/>
    </row>
    <row r="20" spans="1:20" ht="28" x14ac:dyDescent="0.15">
      <c r="A20" s="91" t="s">
        <v>121</v>
      </c>
      <c r="B20" s="91" t="s">
        <v>122</v>
      </c>
      <c r="C20" s="107" t="s">
        <v>510</v>
      </c>
      <c r="D20" s="93" t="s">
        <v>526</v>
      </c>
      <c r="E20" s="94" t="s">
        <v>532</v>
      </c>
      <c r="F20" s="95"/>
      <c r="G20" s="96"/>
      <c r="H20" s="96"/>
      <c r="I20" s="96"/>
      <c r="J20" s="96"/>
      <c r="K20" s="96"/>
      <c r="L20" s="96"/>
      <c r="M20" s="97"/>
      <c r="N20" s="98"/>
      <c r="O20" s="98"/>
      <c r="P20" s="98"/>
      <c r="Q20" s="98"/>
      <c r="R20" s="97"/>
      <c r="S20" s="106"/>
      <c r="T20" s="100"/>
    </row>
    <row r="21" spans="1:20" ht="28" x14ac:dyDescent="0.15">
      <c r="A21" s="91" t="s">
        <v>123</v>
      </c>
      <c r="B21" s="91" t="s">
        <v>124</v>
      </c>
      <c r="C21" s="105" t="s">
        <v>435</v>
      </c>
      <c r="D21" s="93" t="s">
        <v>436</v>
      </c>
      <c r="E21" s="94" t="s">
        <v>323</v>
      </c>
      <c r="F21" s="95"/>
      <c r="G21" s="96">
        <v>1</v>
      </c>
      <c r="H21" s="96"/>
      <c r="I21" s="96"/>
      <c r="J21" s="96"/>
      <c r="K21" s="96"/>
      <c r="L21" s="96"/>
      <c r="M21" s="97"/>
      <c r="N21" s="98"/>
      <c r="O21" s="98"/>
      <c r="P21" s="98"/>
      <c r="Q21" s="98"/>
      <c r="R21" s="97"/>
      <c r="S21" s="106"/>
      <c r="T21" s="100"/>
    </row>
    <row r="22" spans="1:20" x14ac:dyDescent="0.15">
      <c r="A22" s="91" t="s">
        <v>125</v>
      </c>
      <c r="B22" s="91" t="s">
        <v>126</v>
      </c>
      <c r="C22" s="108" t="s">
        <v>533</v>
      </c>
      <c r="D22" s="93" t="s">
        <v>534</v>
      </c>
      <c r="E22" s="94" t="s">
        <v>442</v>
      </c>
      <c r="F22" s="95"/>
      <c r="G22" s="96"/>
      <c r="H22" s="96"/>
      <c r="I22" s="96"/>
      <c r="J22" s="96"/>
      <c r="K22" s="96"/>
      <c r="L22" s="96"/>
      <c r="M22" s="97"/>
      <c r="N22" s="98"/>
      <c r="O22" s="98"/>
      <c r="P22" s="98"/>
      <c r="Q22" s="98"/>
      <c r="R22" s="97"/>
      <c r="S22" s="106"/>
      <c r="T22" s="100"/>
    </row>
    <row r="23" spans="1:20" ht="90" customHeight="1" x14ac:dyDescent="0.15">
      <c r="A23" s="91" t="s">
        <v>127</v>
      </c>
      <c r="B23" s="91" t="s">
        <v>128</v>
      </c>
      <c r="C23" s="105" t="s">
        <v>435</v>
      </c>
      <c r="D23" s="93" t="s">
        <v>434</v>
      </c>
      <c r="E23" s="94" t="s">
        <v>535</v>
      </c>
      <c r="F23" s="95"/>
      <c r="G23" s="96">
        <v>2</v>
      </c>
      <c r="H23" s="96"/>
      <c r="I23" s="96"/>
      <c r="J23" s="96"/>
      <c r="K23" s="96"/>
      <c r="L23" s="96"/>
      <c r="M23" s="97"/>
      <c r="N23" s="98"/>
      <c r="O23" s="98"/>
      <c r="P23" s="98"/>
      <c r="Q23" s="98"/>
      <c r="R23" s="97"/>
      <c r="S23" s="106"/>
      <c r="T23" s="100"/>
    </row>
    <row r="24" spans="1:20" ht="90" customHeight="1" x14ac:dyDescent="0.15">
      <c r="A24" s="91" t="s">
        <v>129</v>
      </c>
      <c r="B24" s="91" t="s">
        <v>130</v>
      </c>
      <c r="C24" s="105" t="s">
        <v>435</v>
      </c>
      <c r="D24" s="93" t="s">
        <v>434</v>
      </c>
      <c r="E24" s="94" t="s">
        <v>535</v>
      </c>
      <c r="F24" s="95"/>
      <c r="G24" s="96">
        <v>2</v>
      </c>
      <c r="H24" s="96"/>
      <c r="I24" s="96"/>
      <c r="J24" s="96"/>
      <c r="K24" s="96"/>
      <c r="L24" s="96"/>
      <c r="M24" s="97"/>
      <c r="N24" s="98"/>
      <c r="O24" s="98"/>
      <c r="P24" s="98"/>
      <c r="Q24" s="98"/>
      <c r="R24" s="97"/>
      <c r="S24" s="106"/>
      <c r="T24" s="100"/>
    </row>
    <row r="25" spans="1:20" ht="26" x14ac:dyDescent="0.15">
      <c r="A25" s="91" t="s">
        <v>131</v>
      </c>
      <c r="B25" s="91" t="s">
        <v>132</v>
      </c>
      <c r="C25" s="107" t="s">
        <v>510</v>
      </c>
      <c r="D25" s="93" t="s">
        <v>536</v>
      </c>
      <c r="E25" s="94" t="s">
        <v>323</v>
      </c>
      <c r="F25" s="95"/>
      <c r="G25" s="96"/>
      <c r="H25" s="96"/>
      <c r="I25" s="96"/>
      <c r="J25" s="96"/>
      <c r="K25" s="96"/>
      <c r="L25" s="96"/>
      <c r="M25" s="97"/>
      <c r="N25" s="98"/>
      <c r="O25" s="98"/>
      <c r="P25" s="98"/>
      <c r="Q25" s="98"/>
      <c r="R25" s="97"/>
      <c r="S25" s="106"/>
      <c r="T25" s="100"/>
    </row>
    <row r="26" spans="1:20" ht="26" x14ac:dyDescent="0.15">
      <c r="A26" s="91" t="s">
        <v>133</v>
      </c>
      <c r="B26" s="91" t="s">
        <v>134</v>
      </c>
      <c r="C26" s="107" t="s">
        <v>510</v>
      </c>
      <c r="D26" s="93" t="s">
        <v>526</v>
      </c>
      <c r="E26" s="94" t="s">
        <v>323</v>
      </c>
      <c r="F26" s="95"/>
      <c r="G26" s="96"/>
      <c r="H26" s="96"/>
      <c r="I26" s="96"/>
      <c r="J26" s="96"/>
      <c r="K26" s="96"/>
      <c r="L26" s="96"/>
      <c r="M26" s="97"/>
      <c r="N26" s="98"/>
      <c r="O26" s="98"/>
      <c r="P26" s="98"/>
      <c r="Q26" s="98"/>
      <c r="R26" s="97"/>
      <c r="S26" s="106"/>
      <c r="T26" s="100"/>
    </row>
    <row r="27" spans="1:20" ht="56" x14ac:dyDescent="0.15">
      <c r="A27" s="91" t="s">
        <v>135</v>
      </c>
      <c r="B27" s="91" t="s">
        <v>136</v>
      </c>
      <c r="C27" s="108" t="s">
        <v>537</v>
      </c>
      <c r="D27" s="93" t="s">
        <v>517</v>
      </c>
      <c r="E27" s="94" t="s">
        <v>323</v>
      </c>
      <c r="F27" s="95"/>
      <c r="G27" s="96"/>
      <c r="H27" s="96"/>
      <c r="I27" s="96"/>
      <c r="J27" s="96"/>
      <c r="K27" s="96"/>
      <c r="L27" s="96"/>
      <c r="M27" s="97"/>
      <c r="N27" s="98"/>
      <c r="O27" s="98"/>
      <c r="P27" s="98"/>
      <c r="Q27" s="98"/>
      <c r="R27" s="97"/>
      <c r="S27" s="106"/>
      <c r="T27" s="100"/>
    </row>
    <row r="28" spans="1:20" ht="28" x14ac:dyDescent="0.15">
      <c r="A28" s="91" t="s">
        <v>137</v>
      </c>
      <c r="B28" s="91" t="s">
        <v>138</v>
      </c>
      <c r="C28" s="105" t="s">
        <v>435</v>
      </c>
      <c r="D28" s="93" t="s">
        <v>538</v>
      </c>
      <c r="E28" s="94" t="s">
        <v>323</v>
      </c>
      <c r="F28" s="95"/>
      <c r="G28" s="96">
        <v>1</v>
      </c>
      <c r="H28" s="96"/>
      <c r="I28" s="96"/>
      <c r="J28" s="96"/>
      <c r="K28" s="96"/>
      <c r="L28" s="96"/>
      <c r="M28" s="97"/>
      <c r="N28" s="98"/>
      <c r="O28" s="98"/>
      <c r="P28" s="98"/>
      <c r="Q28" s="98"/>
      <c r="R28" s="97"/>
      <c r="S28" s="106"/>
      <c r="T28" s="100"/>
    </row>
    <row r="29" spans="1:20" ht="28" x14ac:dyDescent="0.15">
      <c r="A29" s="91" t="s">
        <v>139</v>
      </c>
      <c r="B29" s="91" t="s">
        <v>140</v>
      </c>
      <c r="C29" s="105" t="s">
        <v>435</v>
      </c>
      <c r="D29" s="93" t="s">
        <v>538</v>
      </c>
      <c r="E29" s="94" t="s">
        <v>323</v>
      </c>
      <c r="F29" s="95"/>
      <c r="G29" s="96">
        <v>1</v>
      </c>
      <c r="H29" s="96"/>
      <c r="I29" s="96"/>
      <c r="J29" s="96"/>
      <c r="K29" s="96"/>
      <c r="L29" s="96"/>
      <c r="M29" s="97"/>
      <c r="N29" s="98"/>
      <c r="O29" s="98"/>
      <c r="P29" s="98"/>
      <c r="Q29" s="98"/>
      <c r="R29" s="97"/>
      <c r="S29" s="106"/>
      <c r="T29" s="100"/>
    </row>
    <row r="30" spans="1:20" x14ac:dyDescent="0.15">
      <c r="A30" s="91" t="s">
        <v>141</v>
      </c>
      <c r="B30" s="91" t="s">
        <v>142</v>
      </c>
      <c r="C30" s="108" t="s">
        <v>533</v>
      </c>
      <c r="D30" s="93" t="s">
        <v>534</v>
      </c>
      <c r="E30" s="94" t="s">
        <v>442</v>
      </c>
      <c r="F30" s="95"/>
      <c r="G30" s="96"/>
      <c r="H30" s="96"/>
      <c r="I30" s="96"/>
      <c r="J30" s="96"/>
      <c r="K30" s="96"/>
      <c r="L30" s="96"/>
      <c r="M30" s="97"/>
      <c r="N30" s="98"/>
      <c r="O30" s="98"/>
      <c r="P30" s="98"/>
      <c r="Q30" s="98"/>
      <c r="R30" s="97"/>
      <c r="S30" s="106"/>
      <c r="T30" s="100"/>
    </row>
    <row r="31" spans="1:20" ht="28" x14ac:dyDescent="0.15">
      <c r="A31" s="91" t="s">
        <v>143</v>
      </c>
      <c r="B31" s="91" t="s">
        <v>144</v>
      </c>
      <c r="C31" s="108"/>
      <c r="D31" s="93"/>
      <c r="E31" s="94" t="s">
        <v>539</v>
      </c>
      <c r="F31" s="95"/>
      <c r="G31" s="96"/>
      <c r="H31" s="96"/>
      <c r="I31" s="96"/>
      <c r="J31" s="96"/>
      <c r="K31" s="96"/>
      <c r="L31" s="96"/>
      <c r="M31" s="97"/>
      <c r="N31" s="98"/>
      <c r="O31" s="98"/>
      <c r="P31" s="98"/>
      <c r="Q31" s="98"/>
      <c r="R31" s="97"/>
      <c r="S31" s="106"/>
      <c r="T31" s="100"/>
    </row>
    <row r="32" spans="1:20" ht="28" x14ac:dyDescent="0.15">
      <c r="A32" s="91" t="s">
        <v>145</v>
      </c>
      <c r="B32" s="91" t="s">
        <v>146</v>
      </c>
      <c r="C32" s="108" t="s">
        <v>540</v>
      </c>
      <c r="D32" s="93" t="s">
        <v>541</v>
      </c>
      <c r="E32" s="94" t="s">
        <v>532</v>
      </c>
      <c r="F32" s="95"/>
      <c r="G32" s="96"/>
      <c r="H32" s="96"/>
      <c r="I32" s="96"/>
      <c r="J32" s="96"/>
      <c r="K32" s="96"/>
      <c r="L32" s="96"/>
      <c r="M32" s="97"/>
      <c r="N32" s="98"/>
      <c r="O32" s="98"/>
      <c r="P32" s="98"/>
      <c r="Q32" s="98"/>
      <c r="R32" s="97"/>
      <c r="S32" s="106"/>
      <c r="T32" s="100"/>
    </row>
    <row r="33" spans="1:20" ht="42" x14ac:dyDescent="0.15">
      <c r="A33" s="91" t="s">
        <v>147</v>
      </c>
      <c r="B33" s="91" t="s">
        <v>148</v>
      </c>
      <c r="C33" s="107" t="s">
        <v>510</v>
      </c>
      <c r="D33" s="93" t="s">
        <v>542</v>
      </c>
      <c r="E33" s="94" t="s">
        <v>323</v>
      </c>
      <c r="F33" s="95"/>
      <c r="G33" s="96"/>
      <c r="H33" s="96"/>
      <c r="I33" s="96"/>
      <c r="J33" s="96"/>
      <c r="K33" s="96"/>
      <c r="L33" s="96"/>
      <c r="M33" s="97"/>
      <c r="N33" s="98"/>
      <c r="O33" s="98"/>
      <c r="P33" s="98"/>
      <c r="Q33" s="98"/>
      <c r="R33" s="97"/>
      <c r="S33" s="106"/>
      <c r="T33" s="100"/>
    </row>
    <row r="34" spans="1:20" ht="70" x14ac:dyDescent="0.15">
      <c r="A34" s="91" t="s">
        <v>149</v>
      </c>
      <c r="B34" s="91" t="s">
        <v>150</v>
      </c>
      <c r="C34" s="107" t="s">
        <v>510</v>
      </c>
      <c r="D34" s="93" t="s">
        <v>543</v>
      </c>
      <c r="E34" s="94" t="s">
        <v>323</v>
      </c>
      <c r="F34" s="95"/>
      <c r="G34" s="96"/>
      <c r="H34" s="96"/>
      <c r="I34" s="96"/>
      <c r="J34" s="96"/>
      <c r="K34" s="96"/>
      <c r="L34" s="96"/>
      <c r="M34" s="97"/>
      <c r="N34" s="98"/>
      <c r="O34" s="98"/>
      <c r="P34" s="98"/>
      <c r="Q34" s="98"/>
      <c r="R34" s="97"/>
      <c r="S34" s="106"/>
      <c r="T34" s="100"/>
    </row>
    <row r="35" spans="1:20" ht="28" x14ac:dyDescent="0.15">
      <c r="A35" s="91" t="s">
        <v>151</v>
      </c>
      <c r="B35" s="91" t="s">
        <v>152</v>
      </c>
      <c r="C35" s="93" t="s">
        <v>544</v>
      </c>
      <c r="D35" s="93" t="s">
        <v>545</v>
      </c>
      <c r="E35" s="94" t="s">
        <v>277</v>
      </c>
      <c r="F35" s="95"/>
      <c r="G35" s="96"/>
      <c r="H35" s="96"/>
      <c r="I35" s="96"/>
      <c r="J35" s="96"/>
      <c r="K35" s="96"/>
      <c r="L35" s="96"/>
      <c r="M35" s="97"/>
      <c r="N35" s="98"/>
      <c r="O35" s="98"/>
      <c r="P35" s="98"/>
      <c r="Q35" s="98"/>
      <c r="R35" s="97"/>
      <c r="S35" s="106"/>
      <c r="T35" s="100"/>
    </row>
    <row r="36" spans="1:20" ht="56" x14ac:dyDescent="0.15">
      <c r="A36" s="91" t="s">
        <v>153</v>
      </c>
      <c r="B36" s="91" t="s">
        <v>154</v>
      </c>
      <c r="C36" s="107" t="s">
        <v>512</v>
      </c>
      <c r="D36" s="93" t="s">
        <v>546</v>
      </c>
      <c r="E36" s="94" t="s">
        <v>323</v>
      </c>
      <c r="F36" s="95"/>
      <c r="G36" s="96">
        <v>1</v>
      </c>
      <c r="H36" s="96"/>
      <c r="I36" s="96"/>
      <c r="J36" s="96"/>
      <c r="K36" s="96"/>
      <c r="L36" s="96"/>
      <c r="M36" s="97"/>
      <c r="N36" s="98"/>
      <c r="O36" s="98"/>
      <c r="P36" s="98"/>
      <c r="Q36" s="98"/>
      <c r="R36" s="97"/>
      <c r="S36" s="106"/>
      <c r="T36" s="100"/>
    </row>
    <row r="37" spans="1:20" ht="28" x14ac:dyDescent="0.15">
      <c r="A37" s="91" t="s">
        <v>155</v>
      </c>
      <c r="B37" s="91" t="s">
        <v>156</v>
      </c>
      <c r="C37" s="93" t="s">
        <v>544</v>
      </c>
      <c r="D37" s="93" t="s">
        <v>545</v>
      </c>
      <c r="E37" s="94" t="s">
        <v>156</v>
      </c>
      <c r="F37" s="95"/>
      <c r="G37" s="96"/>
      <c r="H37" s="96"/>
      <c r="I37" s="96"/>
      <c r="J37" s="96"/>
      <c r="K37" s="96"/>
      <c r="L37" s="96"/>
      <c r="M37" s="97"/>
      <c r="N37" s="98"/>
      <c r="O37" s="98"/>
      <c r="P37" s="98"/>
      <c r="Q37" s="98"/>
      <c r="R37" s="97"/>
      <c r="S37" s="106"/>
      <c r="T37" s="100"/>
    </row>
    <row r="38" spans="1:20" ht="28" x14ac:dyDescent="0.15">
      <c r="A38" s="91" t="s">
        <v>157</v>
      </c>
      <c r="B38" s="91" t="s">
        <v>158</v>
      </c>
      <c r="C38" s="93" t="s">
        <v>544</v>
      </c>
      <c r="D38" s="93" t="s">
        <v>545</v>
      </c>
      <c r="E38" s="94" t="s">
        <v>547</v>
      </c>
      <c r="F38" s="95"/>
      <c r="G38" s="96"/>
      <c r="H38" s="96"/>
      <c r="I38" s="96"/>
      <c r="J38" s="96"/>
      <c r="K38" s="96"/>
      <c r="L38" s="96"/>
      <c r="M38" s="97"/>
      <c r="N38" s="98"/>
      <c r="O38" s="98"/>
      <c r="P38" s="98"/>
      <c r="Q38" s="98"/>
      <c r="R38" s="97"/>
      <c r="S38" s="106"/>
      <c r="T38" s="100"/>
    </row>
    <row r="39" spans="1:20" ht="28" x14ac:dyDescent="0.15">
      <c r="A39" s="91" t="s">
        <v>159</v>
      </c>
      <c r="B39" s="91" t="s">
        <v>160</v>
      </c>
      <c r="C39" s="93" t="s">
        <v>544</v>
      </c>
      <c r="D39" s="93" t="s">
        <v>545</v>
      </c>
      <c r="E39" s="94" t="s">
        <v>548</v>
      </c>
      <c r="F39" s="95"/>
      <c r="G39" s="96"/>
      <c r="H39" s="96"/>
      <c r="I39" s="96"/>
      <c r="J39" s="96"/>
      <c r="K39" s="96"/>
      <c r="L39" s="96"/>
      <c r="M39" s="97"/>
      <c r="N39" s="98"/>
      <c r="O39" s="98"/>
      <c r="P39" s="98"/>
      <c r="Q39" s="98"/>
      <c r="R39" s="97"/>
      <c r="S39" s="106"/>
      <c r="T39" s="100"/>
    </row>
    <row r="40" spans="1:20" ht="28" x14ac:dyDescent="0.15">
      <c r="A40" s="91" t="s">
        <v>161</v>
      </c>
      <c r="B40" s="91" t="s">
        <v>162</v>
      </c>
      <c r="C40" s="105" t="s">
        <v>435</v>
      </c>
      <c r="D40" s="93" t="s">
        <v>549</v>
      </c>
      <c r="E40" s="94" t="s">
        <v>532</v>
      </c>
      <c r="F40" s="95"/>
      <c r="G40" s="96"/>
      <c r="H40" s="96"/>
      <c r="I40" s="96"/>
      <c r="J40" s="96"/>
      <c r="K40" s="96"/>
      <c r="L40" s="96"/>
      <c r="M40" s="97"/>
      <c r="N40" s="98"/>
      <c r="O40" s="98"/>
      <c r="P40" s="98"/>
      <c r="Q40" s="98"/>
      <c r="R40" s="97"/>
      <c r="S40" s="106"/>
      <c r="T40" s="100"/>
    </row>
    <row r="41" spans="1:20" ht="28" x14ac:dyDescent="0.15">
      <c r="A41" s="91" t="s">
        <v>163</v>
      </c>
      <c r="B41" s="91" t="s">
        <v>164</v>
      </c>
      <c r="C41" s="107" t="s">
        <v>510</v>
      </c>
      <c r="D41" s="93" t="s">
        <v>524</v>
      </c>
      <c r="E41" s="94" t="s">
        <v>323</v>
      </c>
      <c r="F41" s="95"/>
      <c r="G41" s="96"/>
      <c r="H41" s="96"/>
      <c r="I41" s="96"/>
      <c r="J41" s="96"/>
      <c r="K41" s="96"/>
      <c r="L41" s="96"/>
      <c r="M41" s="97"/>
      <c r="N41" s="98"/>
      <c r="O41" s="98"/>
      <c r="P41" s="98"/>
      <c r="Q41" s="98"/>
      <c r="R41" s="97"/>
      <c r="S41" s="106"/>
      <c r="T41" s="100"/>
    </row>
    <row r="42" spans="1:20" ht="56" x14ac:dyDescent="0.15">
      <c r="A42" s="91" t="s">
        <v>165</v>
      </c>
      <c r="B42" s="91" t="s">
        <v>166</v>
      </c>
      <c r="C42" s="105" t="s">
        <v>435</v>
      </c>
      <c r="D42" s="93" t="s">
        <v>550</v>
      </c>
      <c r="E42" s="94" t="s">
        <v>532</v>
      </c>
      <c r="F42" s="95"/>
      <c r="G42" s="96"/>
      <c r="H42" s="96"/>
      <c r="I42" s="96"/>
      <c r="J42" s="96"/>
      <c r="K42" s="96"/>
      <c r="L42" s="96"/>
      <c r="M42" s="97"/>
      <c r="N42" s="98"/>
      <c r="O42" s="98"/>
      <c r="P42" s="98"/>
      <c r="Q42" s="98"/>
      <c r="R42" s="97"/>
      <c r="S42" s="106"/>
      <c r="T42" s="100"/>
    </row>
    <row r="43" spans="1:20" ht="42" x14ac:dyDescent="0.15">
      <c r="A43" s="91" t="s">
        <v>363</v>
      </c>
      <c r="B43" s="91" t="s">
        <v>362</v>
      </c>
      <c r="C43" s="107" t="s">
        <v>288</v>
      </c>
      <c r="D43" s="93" t="s">
        <v>551</v>
      </c>
      <c r="E43" s="94" t="s">
        <v>552</v>
      </c>
      <c r="F43" s="95"/>
      <c r="G43" s="96"/>
      <c r="H43" s="96"/>
      <c r="I43" s="96"/>
      <c r="J43" s="96"/>
      <c r="K43" s="96"/>
      <c r="L43" s="96"/>
      <c r="M43" s="97"/>
      <c r="N43" s="98"/>
      <c r="O43" s="98"/>
      <c r="P43" s="98"/>
      <c r="Q43" s="98"/>
      <c r="R43" s="97"/>
      <c r="S43" s="106"/>
      <c r="T43" s="100"/>
    </row>
    <row r="44" spans="1:20" ht="28" x14ac:dyDescent="0.15">
      <c r="A44" s="91" t="s">
        <v>167</v>
      </c>
      <c r="B44" s="91" t="s">
        <v>168</v>
      </c>
      <c r="C44" s="105" t="s">
        <v>544</v>
      </c>
      <c r="D44" s="93" t="s">
        <v>545</v>
      </c>
      <c r="E44" s="94" t="s">
        <v>277</v>
      </c>
      <c r="F44" s="95"/>
      <c r="G44" s="96"/>
      <c r="H44" s="96"/>
      <c r="I44" s="96"/>
      <c r="J44" s="96"/>
      <c r="K44" s="96"/>
      <c r="L44" s="96"/>
      <c r="M44" s="97"/>
      <c r="N44" s="98"/>
      <c r="O44" s="98"/>
      <c r="P44" s="98"/>
      <c r="Q44" s="98"/>
      <c r="R44" s="97"/>
      <c r="S44" s="106"/>
      <c r="T44" s="100"/>
    </row>
    <row r="45" spans="1:20" ht="70" x14ac:dyDescent="0.15">
      <c r="A45" s="91" t="s">
        <v>169</v>
      </c>
      <c r="B45" s="91" t="s">
        <v>170</v>
      </c>
      <c r="C45" s="105" t="s">
        <v>435</v>
      </c>
      <c r="D45" s="93" t="s">
        <v>553</v>
      </c>
      <c r="E45" s="94" t="s">
        <v>554</v>
      </c>
      <c r="F45" s="95"/>
      <c r="G45" s="96"/>
      <c r="H45" s="96"/>
      <c r="I45" s="96"/>
      <c r="J45" s="96"/>
      <c r="K45" s="96"/>
      <c r="L45" s="96"/>
      <c r="M45" s="97"/>
      <c r="N45" s="98"/>
      <c r="O45" s="98"/>
      <c r="P45" s="98"/>
      <c r="Q45" s="98"/>
      <c r="R45" s="97"/>
      <c r="S45" s="106"/>
      <c r="T45" s="100"/>
    </row>
    <row r="46" spans="1:20" x14ac:dyDescent="0.15">
      <c r="A46" s="91" t="s">
        <v>171</v>
      </c>
      <c r="B46" s="91" t="s">
        <v>172</v>
      </c>
      <c r="C46" s="107" t="s">
        <v>555</v>
      </c>
      <c r="D46" s="109" t="s">
        <v>555</v>
      </c>
      <c r="E46" s="94" t="s">
        <v>556</v>
      </c>
      <c r="F46" s="95"/>
      <c r="G46" s="96"/>
      <c r="H46" s="96"/>
      <c r="I46" s="96"/>
      <c r="J46" s="96"/>
      <c r="K46" s="96"/>
      <c r="L46" s="96"/>
      <c r="M46" s="97"/>
      <c r="N46" s="98"/>
      <c r="O46" s="98"/>
      <c r="P46" s="98"/>
      <c r="Q46" s="98"/>
      <c r="R46" s="97"/>
      <c r="S46" s="106"/>
      <c r="T46" s="100"/>
    </row>
    <row r="47" spans="1:20" ht="28" x14ac:dyDescent="0.15">
      <c r="A47" s="91" t="s">
        <v>173</v>
      </c>
      <c r="B47" s="91" t="s">
        <v>174</v>
      </c>
      <c r="C47" s="105" t="s">
        <v>435</v>
      </c>
      <c r="D47" s="93" t="s">
        <v>557</v>
      </c>
      <c r="E47" s="94" t="s">
        <v>532</v>
      </c>
      <c r="F47" s="95"/>
      <c r="G47" s="96"/>
      <c r="H47" s="96"/>
      <c r="I47" s="96"/>
      <c r="J47" s="96"/>
      <c r="K47" s="96"/>
      <c r="L47" s="96"/>
      <c r="M47" s="97"/>
      <c r="N47" s="98"/>
      <c r="O47" s="98"/>
      <c r="P47" s="98"/>
      <c r="Q47" s="98"/>
      <c r="R47" s="97"/>
      <c r="S47" s="106"/>
      <c r="T47" s="100"/>
    </row>
    <row r="48" spans="1:20" ht="56" x14ac:dyDescent="0.15">
      <c r="A48" s="91" t="s">
        <v>175</v>
      </c>
      <c r="B48" s="91" t="s">
        <v>176</v>
      </c>
      <c r="C48" s="105" t="s">
        <v>435</v>
      </c>
      <c r="D48" s="93" t="s">
        <v>558</v>
      </c>
      <c r="E48" s="94" t="s">
        <v>532</v>
      </c>
      <c r="F48" s="95"/>
      <c r="G48" s="96"/>
      <c r="H48" s="96"/>
      <c r="I48" s="96"/>
      <c r="J48" s="96"/>
      <c r="K48" s="96"/>
      <c r="L48" s="96"/>
      <c r="M48" s="97"/>
      <c r="N48" s="98"/>
      <c r="O48" s="98"/>
      <c r="P48" s="98"/>
      <c r="Q48" s="98"/>
      <c r="R48" s="97"/>
      <c r="S48" s="106"/>
      <c r="T48" s="100"/>
    </row>
    <row r="49" spans="1:20" ht="28" x14ac:dyDescent="0.15">
      <c r="A49" s="91" t="s">
        <v>177</v>
      </c>
      <c r="B49" s="91" t="s">
        <v>178</v>
      </c>
      <c r="C49" s="105" t="s">
        <v>544</v>
      </c>
      <c r="D49" s="93" t="s">
        <v>545</v>
      </c>
      <c r="E49" s="94" t="s">
        <v>559</v>
      </c>
      <c r="F49" s="95"/>
      <c r="G49" s="96"/>
      <c r="H49" s="96"/>
      <c r="I49" s="96"/>
      <c r="J49" s="96"/>
      <c r="K49" s="96"/>
      <c r="L49" s="96"/>
      <c r="M49" s="97"/>
      <c r="N49" s="98"/>
      <c r="O49" s="98"/>
      <c r="P49" s="98"/>
      <c r="Q49" s="98"/>
      <c r="R49" s="97"/>
      <c r="S49" s="106"/>
      <c r="T49" s="100"/>
    </row>
    <row r="50" spans="1:20" ht="28" x14ac:dyDescent="0.15">
      <c r="A50" s="91" t="s">
        <v>179</v>
      </c>
      <c r="B50" s="91" t="s">
        <v>180</v>
      </c>
      <c r="C50" s="108" t="s">
        <v>544</v>
      </c>
      <c r="D50" s="93" t="s">
        <v>545</v>
      </c>
      <c r="E50" s="94" t="s">
        <v>277</v>
      </c>
      <c r="F50" s="95"/>
      <c r="G50" s="96"/>
      <c r="H50" s="96"/>
      <c r="I50" s="96"/>
      <c r="J50" s="96"/>
      <c r="K50" s="96"/>
      <c r="L50" s="96"/>
      <c r="M50" s="97"/>
      <c r="N50" s="98"/>
      <c r="O50" s="98"/>
      <c r="P50" s="98"/>
      <c r="Q50" s="98"/>
      <c r="R50" s="97"/>
      <c r="S50" s="106"/>
      <c r="T50" s="100"/>
    </row>
    <row r="51" spans="1:20" ht="56" x14ac:dyDescent="0.15">
      <c r="A51" s="91" t="s">
        <v>181</v>
      </c>
      <c r="B51" s="91" t="s">
        <v>182</v>
      </c>
      <c r="C51" s="108" t="s">
        <v>560</v>
      </c>
      <c r="D51" s="93" t="s">
        <v>561</v>
      </c>
      <c r="E51" s="94" t="s">
        <v>562</v>
      </c>
      <c r="F51" s="95"/>
      <c r="G51" s="96"/>
      <c r="H51" s="96"/>
      <c r="I51" s="96"/>
      <c r="J51" s="96"/>
      <c r="K51" s="96"/>
      <c r="L51" s="96"/>
      <c r="M51" s="97"/>
      <c r="N51" s="98"/>
      <c r="O51" s="98"/>
      <c r="P51" s="98"/>
      <c r="Q51" s="98"/>
      <c r="R51" s="97"/>
      <c r="S51" s="106"/>
      <c r="T51" s="100"/>
    </row>
    <row r="52" spans="1:20" ht="28" x14ac:dyDescent="0.15">
      <c r="A52" s="91" t="s">
        <v>183</v>
      </c>
      <c r="B52" s="91" t="s">
        <v>80</v>
      </c>
      <c r="C52" s="105" t="s">
        <v>544</v>
      </c>
      <c r="D52" s="93" t="s">
        <v>545</v>
      </c>
      <c r="E52" s="94" t="s">
        <v>277</v>
      </c>
      <c r="F52" s="95"/>
      <c r="G52" s="96"/>
      <c r="H52" s="96"/>
      <c r="I52" s="96"/>
      <c r="J52" s="96"/>
      <c r="K52" s="96"/>
      <c r="L52" s="96"/>
      <c r="M52" s="97"/>
      <c r="N52" s="98"/>
      <c r="O52" s="98"/>
      <c r="P52" s="98"/>
      <c r="Q52" s="98"/>
      <c r="R52" s="97"/>
      <c r="S52" s="106"/>
      <c r="T52" s="100"/>
    </row>
    <row r="53" spans="1:20" ht="52" x14ac:dyDescent="0.15">
      <c r="A53" s="91" t="s">
        <v>184</v>
      </c>
      <c r="B53" s="91" t="s">
        <v>185</v>
      </c>
      <c r="C53" s="107" t="s">
        <v>563</v>
      </c>
      <c r="D53" s="93" t="s">
        <v>564</v>
      </c>
      <c r="E53" s="94" t="s">
        <v>323</v>
      </c>
      <c r="F53" s="95"/>
      <c r="G53" s="96"/>
      <c r="H53" s="96"/>
      <c r="I53" s="96"/>
      <c r="J53" s="96"/>
      <c r="K53" s="96"/>
      <c r="L53" s="96"/>
      <c r="M53" s="97"/>
      <c r="N53" s="98"/>
      <c r="O53" s="98"/>
      <c r="P53" s="98"/>
      <c r="Q53" s="98"/>
      <c r="R53" s="97"/>
      <c r="S53" s="106"/>
      <c r="T53" s="100"/>
    </row>
    <row r="54" spans="1:20" ht="70" x14ac:dyDescent="0.15">
      <c r="A54" s="91" t="s">
        <v>186</v>
      </c>
      <c r="B54" s="91" t="s">
        <v>187</v>
      </c>
      <c r="C54" s="107" t="s">
        <v>435</v>
      </c>
      <c r="D54" s="93" t="s">
        <v>565</v>
      </c>
      <c r="E54" s="94" t="s">
        <v>323</v>
      </c>
      <c r="F54" s="95"/>
      <c r="G54" s="96"/>
      <c r="H54" s="96"/>
      <c r="I54" s="96"/>
      <c r="J54" s="96"/>
      <c r="K54" s="96"/>
      <c r="L54" s="96"/>
      <c r="M54" s="97"/>
      <c r="N54" s="98"/>
      <c r="O54" s="98"/>
      <c r="P54" s="98"/>
      <c r="Q54" s="98"/>
      <c r="R54" s="97"/>
      <c r="S54" s="106"/>
      <c r="T54" s="100"/>
    </row>
    <row r="55" spans="1:20" ht="42" x14ac:dyDescent="0.15">
      <c r="A55" s="91" t="s">
        <v>188</v>
      </c>
      <c r="B55" s="91" t="s">
        <v>189</v>
      </c>
      <c r="C55" s="105" t="s">
        <v>566</v>
      </c>
      <c r="D55" s="93" t="s">
        <v>567</v>
      </c>
      <c r="E55" s="94" t="s">
        <v>568</v>
      </c>
      <c r="F55" s="95"/>
      <c r="G55" s="96"/>
      <c r="H55" s="96"/>
      <c r="I55" s="96"/>
      <c r="J55" s="96"/>
      <c r="K55" s="96"/>
      <c r="L55" s="96"/>
      <c r="M55" s="97"/>
      <c r="N55" s="98"/>
      <c r="O55" s="98"/>
      <c r="P55" s="98"/>
      <c r="Q55" s="98"/>
      <c r="R55" s="97"/>
      <c r="S55" s="106"/>
      <c r="T55" s="100"/>
    </row>
    <row r="56" spans="1:20" ht="56" x14ac:dyDescent="0.15">
      <c r="A56" s="91" t="s">
        <v>190</v>
      </c>
      <c r="B56" s="91" t="s">
        <v>191</v>
      </c>
      <c r="C56" s="107" t="s">
        <v>435</v>
      </c>
      <c r="D56" s="93" t="s">
        <v>569</v>
      </c>
      <c r="E56" s="94" t="s">
        <v>323</v>
      </c>
      <c r="F56" s="95"/>
      <c r="G56" s="96"/>
      <c r="H56" s="96"/>
      <c r="I56" s="96"/>
      <c r="J56" s="96"/>
      <c r="K56" s="96"/>
      <c r="L56" s="96"/>
      <c r="M56" s="97"/>
      <c r="N56" s="98"/>
      <c r="O56" s="98"/>
      <c r="P56" s="98"/>
      <c r="Q56" s="98"/>
      <c r="R56" s="97"/>
      <c r="S56" s="106"/>
      <c r="T56" s="100"/>
    </row>
    <row r="57" spans="1:20" ht="28" x14ac:dyDescent="0.15">
      <c r="A57" s="91" t="s">
        <v>192</v>
      </c>
      <c r="B57" s="91" t="s">
        <v>193</v>
      </c>
      <c r="C57" s="105" t="s">
        <v>435</v>
      </c>
      <c r="D57" s="93" t="s">
        <v>570</v>
      </c>
      <c r="E57" s="94" t="s">
        <v>442</v>
      </c>
      <c r="F57" s="95"/>
      <c r="G57" s="96"/>
      <c r="H57" s="96"/>
      <c r="I57" s="96"/>
      <c r="J57" s="96"/>
      <c r="K57" s="96"/>
      <c r="L57" s="96"/>
      <c r="M57" s="97"/>
      <c r="N57" s="98"/>
      <c r="O57" s="98"/>
      <c r="P57" s="98"/>
      <c r="Q57" s="98"/>
      <c r="R57" s="97"/>
      <c r="S57" s="106"/>
      <c r="T57" s="100"/>
    </row>
    <row r="58" spans="1:20" ht="28" x14ac:dyDescent="0.15">
      <c r="A58" s="91" t="s">
        <v>194</v>
      </c>
      <c r="B58" s="91" t="s">
        <v>195</v>
      </c>
      <c r="C58" s="110" t="s">
        <v>544</v>
      </c>
      <c r="D58" s="93" t="s">
        <v>545</v>
      </c>
      <c r="E58" s="94" t="s">
        <v>277</v>
      </c>
      <c r="F58" s="95"/>
      <c r="G58" s="96"/>
      <c r="H58" s="96"/>
      <c r="I58" s="96"/>
      <c r="J58" s="96"/>
      <c r="K58" s="96"/>
      <c r="L58" s="96"/>
      <c r="M58" s="97"/>
      <c r="N58" s="98"/>
      <c r="O58" s="98"/>
      <c r="P58" s="98"/>
      <c r="Q58" s="98"/>
      <c r="R58" s="97"/>
      <c r="S58" s="106"/>
      <c r="T58" s="100"/>
    </row>
    <row r="59" spans="1:20" ht="56" x14ac:dyDescent="0.15">
      <c r="A59" s="91" t="s">
        <v>196</v>
      </c>
      <c r="B59" s="91" t="s">
        <v>197</v>
      </c>
      <c r="C59" s="105" t="s">
        <v>560</v>
      </c>
      <c r="D59" s="93" t="s">
        <v>571</v>
      </c>
      <c r="E59" s="94" t="s">
        <v>572</v>
      </c>
      <c r="F59" s="95"/>
      <c r="G59" s="96"/>
      <c r="H59" s="96"/>
      <c r="I59" s="96"/>
      <c r="J59" s="96"/>
      <c r="K59" s="96"/>
      <c r="L59" s="96"/>
      <c r="M59" s="97"/>
      <c r="N59" s="98"/>
      <c r="O59" s="98"/>
      <c r="P59" s="98"/>
      <c r="Q59" s="98"/>
      <c r="R59" s="97"/>
      <c r="S59" s="106"/>
      <c r="T59" s="100"/>
    </row>
    <row r="60" spans="1:20" x14ac:dyDescent="0.15">
      <c r="A60" s="91" t="s">
        <v>198</v>
      </c>
      <c r="B60" s="91" t="s">
        <v>199</v>
      </c>
      <c r="C60" s="108"/>
      <c r="D60" s="93"/>
      <c r="E60" s="94"/>
      <c r="F60" s="95"/>
      <c r="G60" s="96"/>
      <c r="H60" s="96"/>
      <c r="I60" s="96"/>
      <c r="J60" s="96"/>
      <c r="K60" s="96"/>
      <c r="L60" s="96"/>
      <c r="M60" s="97"/>
      <c r="N60" s="98"/>
      <c r="O60" s="98"/>
      <c r="P60" s="98"/>
      <c r="Q60" s="98"/>
      <c r="R60" s="97"/>
      <c r="S60" s="106"/>
      <c r="T60" s="100"/>
    </row>
    <row r="61" spans="1:20" ht="42" x14ac:dyDescent="0.15">
      <c r="A61" s="91" t="s">
        <v>200</v>
      </c>
      <c r="B61" s="91" t="s">
        <v>201</v>
      </c>
      <c r="C61" s="105" t="s">
        <v>435</v>
      </c>
      <c r="D61" s="93" t="s">
        <v>573</v>
      </c>
      <c r="E61" s="94" t="s">
        <v>323</v>
      </c>
      <c r="F61" s="95"/>
      <c r="G61" s="96"/>
      <c r="H61" s="96"/>
      <c r="I61" s="96"/>
      <c r="J61" s="96"/>
      <c r="K61" s="96"/>
      <c r="L61" s="96"/>
      <c r="M61" s="97"/>
      <c r="N61" s="98"/>
      <c r="O61" s="98"/>
      <c r="P61" s="98"/>
      <c r="Q61" s="98"/>
      <c r="R61" s="97"/>
      <c r="S61" s="106"/>
      <c r="T61" s="100"/>
    </row>
    <row r="62" spans="1:20" ht="28" x14ac:dyDescent="0.15">
      <c r="A62" s="91" t="s">
        <v>202</v>
      </c>
      <c r="B62" s="91" t="s">
        <v>203</v>
      </c>
      <c r="C62" s="108" t="s">
        <v>574</v>
      </c>
      <c r="D62" s="108" t="s">
        <v>575</v>
      </c>
      <c r="E62" s="94"/>
      <c r="F62" s="95"/>
      <c r="G62" s="96"/>
      <c r="H62" s="96"/>
      <c r="I62" s="96"/>
      <c r="J62" s="96"/>
      <c r="K62" s="96"/>
      <c r="L62" s="96"/>
      <c r="M62" s="97"/>
      <c r="N62" s="98"/>
      <c r="O62" s="98"/>
      <c r="P62" s="98"/>
      <c r="Q62" s="98"/>
      <c r="R62" s="97"/>
      <c r="S62" s="106"/>
      <c r="T62" s="100"/>
    </row>
    <row r="63" spans="1:20" ht="28" x14ac:dyDescent="0.15">
      <c r="A63" s="91" t="s">
        <v>237</v>
      </c>
      <c r="B63" s="91" t="s">
        <v>238</v>
      </c>
      <c r="C63" s="110" t="s">
        <v>544</v>
      </c>
      <c r="D63" s="93" t="s">
        <v>545</v>
      </c>
      <c r="E63" s="94" t="s">
        <v>323</v>
      </c>
      <c r="F63" s="95"/>
      <c r="G63" s="96"/>
      <c r="H63" s="96"/>
      <c r="I63" s="96"/>
      <c r="J63" s="96"/>
      <c r="K63" s="96"/>
      <c r="L63" s="96"/>
      <c r="M63" s="97"/>
      <c r="N63" s="98"/>
      <c r="O63" s="98"/>
      <c r="P63" s="98"/>
      <c r="Q63" s="98"/>
      <c r="R63" s="97"/>
      <c r="S63" s="106"/>
      <c r="T63" s="100"/>
    </row>
    <row r="64" spans="1:20" ht="28" x14ac:dyDescent="0.15">
      <c r="A64" s="91" t="s">
        <v>239</v>
      </c>
      <c r="B64" s="91" t="s">
        <v>240</v>
      </c>
      <c r="C64" s="108" t="s">
        <v>435</v>
      </c>
      <c r="D64" s="93" t="s">
        <v>576</v>
      </c>
      <c r="E64" s="94" t="s">
        <v>323</v>
      </c>
      <c r="F64" s="95"/>
      <c r="G64" s="96"/>
      <c r="H64" s="96"/>
      <c r="I64" s="96"/>
      <c r="J64" s="96"/>
      <c r="K64" s="96"/>
      <c r="L64" s="96"/>
      <c r="M64" s="97"/>
      <c r="N64" s="98"/>
      <c r="O64" s="98"/>
      <c r="P64" s="98"/>
      <c r="Q64" s="98"/>
      <c r="R64" s="97"/>
      <c r="S64" s="106"/>
      <c r="T64" s="100"/>
    </row>
    <row r="65" spans="1:20" ht="26" x14ac:dyDescent="0.15">
      <c r="A65" s="91" t="s">
        <v>241</v>
      </c>
      <c r="B65" s="91" t="s">
        <v>242</v>
      </c>
      <c r="C65" s="107" t="s">
        <v>510</v>
      </c>
      <c r="D65" s="111" t="s">
        <v>577</v>
      </c>
      <c r="E65" s="94" t="s">
        <v>323</v>
      </c>
      <c r="F65" s="95"/>
      <c r="G65" s="96"/>
      <c r="H65" s="96"/>
      <c r="I65" s="96"/>
      <c r="J65" s="96"/>
      <c r="K65" s="96"/>
      <c r="L65" s="96"/>
      <c r="M65" s="97"/>
      <c r="N65" s="98"/>
      <c r="O65" s="98"/>
      <c r="P65" s="98"/>
      <c r="Q65" s="98"/>
      <c r="R65" s="97"/>
      <c r="S65" s="106"/>
      <c r="T65" s="100"/>
    </row>
    <row r="66" spans="1:20" ht="42" x14ac:dyDescent="0.15">
      <c r="A66" s="91" t="s">
        <v>243</v>
      </c>
      <c r="B66" s="91" t="s">
        <v>244</v>
      </c>
      <c r="C66" s="108" t="s">
        <v>578</v>
      </c>
      <c r="D66" s="93" t="s">
        <v>522</v>
      </c>
      <c r="E66" s="94" t="s">
        <v>568</v>
      </c>
      <c r="F66" s="95"/>
      <c r="G66" s="96"/>
      <c r="H66" s="96"/>
      <c r="I66" s="96"/>
      <c r="J66" s="96"/>
      <c r="K66" s="96"/>
      <c r="L66" s="96"/>
      <c r="M66" s="97"/>
      <c r="N66" s="98"/>
      <c r="O66" s="98"/>
      <c r="P66" s="98"/>
      <c r="Q66" s="98"/>
      <c r="R66" s="97"/>
      <c r="S66" s="106"/>
      <c r="T66" s="100"/>
    </row>
    <row r="67" spans="1:20" ht="42" x14ac:dyDescent="0.15">
      <c r="A67" s="91" t="s">
        <v>245</v>
      </c>
      <c r="B67" s="91" t="s">
        <v>246</v>
      </c>
      <c r="C67" s="112" t="s">
        <v>579</v>
      </c>
      <c r="D67" s="93" t="s">
        <v>580</v>
      </c>
      <c r="E67" s="108" t="s">
        <v>532</v>
      </c>
      <c r="F67" s="95"/>
      <c r="G67" s="96"/>
      <c r="H67" s="96"/>
      <c r="I67" s="96"/>
      <c r="J67" s="96"/>
      <c r="K67" s="96"/>
      <c r="L67" s="96"/>
      <c r="M67" s="97"/>
      <c r="N67" s="98"/>
      <c r="O67" s="98"/>
      <c r="P67" s="98"/>
      <c r="Q67" s="98"/>
      <c r="R67" s="97"/>
      <c r="S67" s="106"/>
      <c r="T67" s="100"/>
    </row>
    <row r="68" spans="1:20" ht="28" x14ac:dyDescent="0.15">
      <c r="A68" s="91" t="s">
        <v>247</v>
      </c>
      <c r="B68" s="91" t="s">
        <v>248</v>
      </c>
      <c r="C68" s="110" t="s">
        <v>544</v>
      </c>
      <c r="D68" s="93" t="s">
        <v>545</v>
      </c>
      <c r="E68" s="94" t="s">
        <v>277</v>
      </c>
      <c r="F68" s="95"/>
      <c r="G68" s="96"/>
      <c r="H68" s="96"/>
      <c r="I68" s="96"/>
      <c r="J68" s="96"/>
      <c r="K68" s="96"/>
      <c r="L68" s="96"/>
      <c r="M68" s="97"/>
      <c r="N68" s="98"/>
      <c r="O68" s="98"/>
      <c r="P68" s="98"/>
      <c r="Q68" s="98"/>
      <c r="R68" s="97"/>
      <c r="S68" s="106"/>
      <c r="T68" s="100"/>
    </row>
    <row r="69" spans="1:20" ht="56" x14ac:dyDescent="0.15">
      <c r="A69" s="91" t="s">
        <v>249</v>
      </c>
      <c r="B69" s="91" t="s">
        <v>250</v>
      </c>
      <c r="C69" s="105" t="s">
        <v>581</v>
      </c>
      <c r="D69" s="93" t="s">
        <v>582</v>
      </c>
      <c r="E69" s="94" t="s">
        <v>323</v>
      </c>
      <c r="F69" s="95"/>
      <c r="G69" s="96"/>
      <c r="H69" s="96"/>
      <c r="I69" s="96"/>
      <c r="J69" s="96"/>
      <c r="K69" s="96"/>
      <c r="L69" s="96"/>
      <c r="M69" s="97"/>
      <c r="N69" s="98"/>
      <c r="O69" s="98"/>
      <c r="P69" s="98"/>
      <c r="Q69" s="98"/>
      <c r="R69" s="97"/>
      <c r="S69" s="106"/>
      <c r="T69" s="100"/>
    </row>
    <row r="70" spans="1:20" ht="28" x14ac:dyDescent="0.15">
      <c r="A70" s="91" t="s">
        <v>251</v>
      </c>
      <c r="B70" s="91" t="s">
        <v>252</v>
      </c>
      <c r="C70" s="110" t="s">
        <v>544</v>
      </c>
      <c r="D70" s="93" t="s">
        <v>545</v>
      </c>
      <c r="E70" s="94" t="s">
        <v>277</v>
      </c>
      <c r="F70" s="95"/>
      <c r="G70" s="96"/>
      <c r="H70" s="96"/>
      <c r="I70" s="96"/>
      <c r="J70" s="96"/>
      <c r="K70" s="96"/>
      <c r="L70" s="96"/>
      <c r="M70" s="97"/>
      <c r="N70" s="98"/>
      <c r="O70" s="98"/>
      <c r="P70" s="98"/>
      <c r="Q70" s="98"/>
      <c r="R70" s="97"/>
      <c r="S70" s="106"/>
      <c r="T70" s="100"/>
    </row>
    <row r="71" spans="1:20" ht="28" x14ac:dyDescent="0.15">
      <c r="A71" s="91" t="s">
        <v>253</v>
      </c>
      <c r="B71" s="91" t="s">
        <v>254</v>
      </c>
      <c r="C71" s="107" t="s">
        <v>288</v>
      </c>
      <c r="D71" s="93" t="s">
        <v>583</v>
      </c>
      <c r="E71" s="94" t="s">
        <v>323</v>
      </c>
      <c r="F71" s="95"/>
      <c r="G71" s="96"/>
      <c r="H71" s="96"/>
      <c r="I71" s="96"/>
      <c r="J71" s="96"/>
      <c r="K71" s="96"/>
      <c r="L71" s="96"/>
      <c r="M71" s="97"/>
      <c r="N71" s="98"/>
      <c r="O71" s="98"/>
      <c r="P71" s="98"/>
      <c r="Q71" s="98"/>
      <c r="R71" s="97"/>
      <c r="S71" s="106"/>
      <c r="T71" s="100"/>
    </row>
    <row r="72" spans="1:20" x14ac:dyDescent="0.15">
      <c r="A72" s="91" t="s">
        <v>346</v>
      </c>
      <c r="B72" s="51" t="s">
        <v>347</v>
      </c>
      <c r="C72" s="107"/>
      <c r="D72" s="93"/>
      <c r="E72" s="94"/>
      <c r="F72" s="95"/>
      <c r="G72" s="96"/>
      <c r="H72" s="96"/>
      <c r="I72" s="96"/>
      <c r="J72" s="96"/>
      <c r="K72" s="96"/>
      <c r="L72" s="96"/>
      <c r="M72" s="97"/>
      <c r="N72" s="98"/>
      <c r="O72" s="98"/>
      <c r="P72" s="98"/>
      <c r="Q72" s="98"/>
      <c r="R72" s="97"/>
      <c r="S72" s="106"/>
      <c r="T72" s="100"/>
    </row>
    <row r="73" spans="1:20" x14ac:dyDescent="0.15">
      <c r="A73" s="91" t="s">
        <v>348</v>
      </c>
      <c r="B73" s="51" t="s">
        <v>349</v>
      </c>
      <c r="C73" s="107"/>
      <c r="D73" s="93"/>
      <c r="E73" s="94"/>
      <c r="F73" s="95"/>
      <c r="G73" s="96"/>
      <c r="H73" s="96"/>
      <c r="I73" s="96"/>
      <c r="J73" s="96"/>
      <c r="K73" s="96"/>
      <c r="L73" s="96"/>
      <c r="M73" s="97"/>
      <c r="N73" s="98"/>
      <c r="O73" s="98"/>
      <c r="P73" s="98"/>
      <c r="Q73" s="98"/>
      <c r="R73" s="97"/>
      <c r="S73" s="106"/>
      <c r="T73" s="100"/>
    </row>
    <row r="74" spans="1:20" x14ac:dyDescent="0.15">
      <c r="A74" s="91" t="s">
        <v>350</v>
      </c>
      <c r="B74" s="67" t="s">
        <v>351</v>
      </c>
      <c r="C74" s="107"/>
      <c r="D74" s="93"/>
      <c r="E74" s="94"/>
      <c r="F74" s="95"/>
      <c r="G74" s="96"/>
      <c r="H74" s="96"/>
      <c r="I74" s="96"/>
      <c r="J74" s="96"/>
      <c r="K74" s="96"/>
      <c r="L74" s="96"/>
      <c r="M74" s="97"/>
      <c r="N74" s="98"/>
      <c r="O74" s="98"/>
      <c r="P74" s="98"/>
      <c r="Q74" s="98"/>
      <c r="R74" s="97"/>
      <c r="S74" s="106"/>
      <c r="T74" s="100"/>
    </row>
    <row r="75" spans="1:20" x14ac:dyDescent="0.15">
      <c r="A75" s="91" t="s">
        <v>352</v>
      </c>
      <c r="B75" s="67" t="s">
        <v>353</v>
      </c>
      <c r="C75" s="107"/>
      <c r="D75" s="93"/>
      <c r="E75" s="94"/>
      <c r="F75" s="95"/>
      <c r="G75" s="96"/>
      <c r="H75" s="96"/>
      <c r="I75" s="96"/>
      <c r="J75" s="96"/>
      <c r="K75" s="96"/>
      <c r="L75" s="96"/>
      <c r="M75" s="97"/>
      <c r="N75" s="98"/>
      <c r="O75" s="98"/>
      <c r="P75" s="98"/>
      <c r="Q75" s="98"/>
      <c r="R75" s="97"/>
      <c r="S75" s="106"/>
      <c r="T75" s="100"/>
    </row>
    <row r="76" spans="1:20" x14ac:dyDescent="0.15">
      <c r="A76" s="91" t="s">
        <v>354</v>
      </c>
      <c r="B76" s="51" t="s">
        <v>355</v>
      </c>
      <c r="C76" s="107"/>
      <c r="D76" s="93"/>
      <c r="E76" s="94"/>
      <c r="F76" s="95"/>
      <c r="G76" s="96"/>
      <c r="H76" s="96"/>
      <c r="I76" s="96"/>
      <c r="J76" s="96"/>
      <c r="K76" s="96"/>
      <c r="L76" s="96"/>
      <c r="M76" s="97"/>
      <c r="N76" s="98"/>
      <c r="O76" s="98"/>
      <c r="P76" s="98"/>
      <c r="Q76" s="98"/>
      <c r="R76" s="97"/>
      <c r="S76" s="106"/>
      <c r="T76" s="100"/>
    </row>
    <row r="77" spans="1:20" x14ac:dyDescent="0.15">
      <c r="A77" s="91" t="s">
        <v>356</v>
      </c>
      <c r="B77" s="51" t="s">
        <v>357</v>
      </c>
      <c r="C77" s="107"/>
      <c r="D77" s="93"/>
      <c r="E77" s="94"/>
      <c r="F77" s="95"/>
      <c r="G77" s="96"/>
      <c r="H77" s="96"/>
      <c r="I77" s="96"/>
      <c r="J77" s="96"/>
      <c r="K77" s="96"/>
      <c r="L77" s="96"/>
      <c r="M77" s="97"/>
      <c r="N77" s="98"/>
      <c r="O77" s="98"/>
      <c r="P77" s="98"/>
      <c r="Q77" s="98"/>
      <c r="R77" s="97"/>
      <c r="S77" s="106"/>
      <c r="T77" s="100"/>
    </row>
    <row r="78" spans="1:20" x14ac:dyDescent="0.15">
      <c r="A78" s="91" t="s">
        <v>358</v>
      </c>
      <c r="B78" s="51" t="s">
        <v>359</v>
      </c>
      <c r="C78" s="107"/>
      <c r="D78" s="93"/>
      <c r="E78" s="94"/>
      <c r="F78" s="95"/>
      <c r="G78" s="96"/>
      <c r="H78" s="96"/>
      <c r="I78" s="96"/>
      <c r="J78" s="96"/>
      <c r="K78" s="96"/>
      <c r="L78" s="96"/>
      <c r="M78" s="97"/>
      <c r="N78" s="98"/>
      <c r="O78" s="98"/>
      <c r="P78" s="98"/>
      <c r="Q78" s="98"/>
      <c r="R78" s="97"/>
      <c r="S78" s="106"/>
      <c r="T78" s="100"/>
    </row>
    <row r="79" spans="1:20" ht="26" x14ac:dyDescent="0.15">
      <c r="A79" s="91" t="s">
        <v>360</v>
      </c>
      <c r="B79" s="51" t="s">
        <v>361</v>
      </c>
      <c r="C79" s="107"/>
      <c r="D79" s="93"/>
      <c r="E79" s="94"/>
      <c r="F79" s="95"/>
      <c r="G79" s="96"/>
      <c r="H79" s="96"/>
      <c r="I79" s="96"/>
      <c r="J79" s="96"/>
      <c r="K79" s="96"/>
      <c r="L79" s="96"/>
      <c r="M79" s="97"/>
      <c r="N79" s="98"/>
      <c r="O79" s="98"/>
      <c r="P79" s="98"/>
      <c r="Q79" s="98"/>
      <c r="R79" s="97"/>
      <c r="S79" s="106"/>
      <c r="T79" s="100"/>
    </row>
    <row r="80" spans="1:20" x14ac:dyDescent="0.15">
      <c r="A80" s="91" t="s">
        <v>426</v>
      </c>
      <c r="B80" s="51" t="s">
        <v>427</v>
      </c>
      <c r="C80" s="107"/>
      <c r="D80" s="93"/>
      <c r="E80" s="94"/>
      <c r="F80" s="95"/>
      <c r="G80" s="96"/>
      <c r="H80" s="96"/>
      <c r="I80" s="96"/>
      <c r="J80" s="96"/>
      <c r="K80" s="96"/>
      <c r="L80" s="96"/>
      <c r="M80" s="97"/>
      <c r="N80" s="98"/>
      <c r="O80" s="98"/>
      <c r="P80" s="98"/>
      <c r="Q80" s="98"/>
      <c r="R80" s="97"/>
      <c r="S80" s="106"/>
      <c r="T80" s="100"/>
    </row>
    <row r="81" spans="1:20" x14ac:dyDescent="0.15">
      <c r="A81" s="91" t="s">
        <v>428</v>
      </c>
      <c r="B81" s="51" t="s">
        <v>429</v>
      </c>
      <c r="C81" s="107"/>
      <c r="D81" s="93"/>
      <c r="E81" s="94"/>
      <c r="F81" s="95"/>
      <c r="G81" s="96"/>
      <c r="H81" s="96"/>
      <c r="I81" s="96"/>
      <c r="J81" s="96"/>
      <c r="K81" s="96"/>
      <c r="L81" s="96"/>
      <c r="M81" s="97"/>
      <c r="N81" s="98"/>
      <c r="O81" s="98"/>
      <c r="P81" s="98"/>
      <c r="Q81" s="98"/>
      <c r="R81" s="97"/>
      <c r="S81" s="106"/>
      <c r="T81" s="100"/>
    </row>
    <row r="82" spans="1:20" x14ac:dyDescent="0.15">
      <c r="A82" s="91" t="s">
        <v>443</v>
      </c>
      <c r="B82" s="56" t="s">
        <v>444</v>
      </c>
      <c r="C82" s="107"/>
      <c r="D82" s="93"/>
      <c r="E82" s="94"/>
      <c r="F82" s="95"/>
      <c r="G82" s="96"/>
      <c r="H82" s="96"/>
      <c r="I82" s="96"/>
      <c r="J82" s="96"/>
      <c r="K82" s="96"/>
      <c r="L82" s="96"/>
      <c r="M82" s="97"/>
      <c r="N82" s="98"/>
      <c r="O82" s="98"/>
      <c r="P82" s="98"/>
      <c r="Q82" s="98"/>
      <c r="R82" s="97"/>
      <c r="S82" s="106"/>
      <c r="T82" s="100"/>
    </row>
    <row r="83" spans="1:20" x14ac:dyDescent="0.15">
      <c r="A83" s="91" t="s">
        <v>457</v>
      </c>
      <c r="B83" s="51" t="s">
        <v>453</v>
      </c>
      <c r="C83" s="107"/>
      <c r="D83" s="93"/>
      <c r="E83" s="94"/>
      <c r="F83" s="95"/>
      <c r="G83" s="96"/>
      <c r="H83" s="96"/>
      <c r="I83" s="96"/>
      <c r="J83" s="96"/>
      <c r="K83" s="96"/>
      <c r="L83" s="96"/>
      <c r="M83" s="97"/>
      <c r="N83" s="98"/>
      <c r="O83" s="98"/>
      <c r="P83" s="98"/>
      <c r="Q83" s="98"/>
      <c r="R83" s="97"/>
      <c r="S83" s="106"/>
      <c r="T83" s="100"/>
    </row>
    <row r="84" spans="1:20" x14ac:dyDescent="0.15">
      <c r="A84" s="91" t="s">
        <v>454</v>
      </c>
      <c r="B84" s="51" t="s">
        <v>455</v>
      </c>
      <c r="C84" s="107"/>
      <c r="D84" s="93"/>
      <c r="E84" s="94"/>
      <c r="F84" s="95"/>
      <c r="G84" s="96"/>
      <c r="H84" s="96"/>
      <c r="I84" s="96"/>
      <c r="J84" s="96"/>
      <c r="K84" s="96"/>
      <c r="L84" s="96"/>
      <c r="M84" s="97"/>
      <c r="N84" s="98"/>
      <c r="O84" s="98"/>
      <c r="P84" s="98"/>
      <c r="Q84" s="98"/>
      <c r="R84" s="97"/>
      <c r="S84" s="106"/>
      <c r="T84" s="100"/>
    </row>
    <row r="85" spans="1:20" x14ac:dyDescent="0.15">
      <c r="A85" s="91" t="s">
        <v>506</v>
      </c>
      <c r="B85" s="72" t="s">
        <v>507</v>
      </c>
      <c r="C85" s="107"/>
      <c r="D85" s="93"/>
      <c r="E85" s="94"/>
      <c r="F85" s="95"/>
      <c r="G85" s="96"/>
      <c r="H85" s="96"/>
      <c r="I85" s="96"/>
      <c r="J85" s="96"/>
      <c r="K85" s="96"/>
      <c r="L85" s="96"/>
      <c r="M85" s="97"/>
      <c r="N85" s="98"/>
      <c r="O85" s="98"/>
      <c r="P85" s="98"/>
      <c r="Q85" s="98"/>
      <c r="R85" s="97"/>
      <c r="S85" s="106"/>
      <c r="T85" s="100"/>
    </row>
    <row r="86" spans="1:20" x14ac:dyDescent="0.15">
      <c r="A86" s="91" t="s">
        <v>584</v>
      </c>
      <c r="B86" s="72" t="s">
        <v>585</v>
      </c>
      <c r="C86" s="107"/>
      <c r="D86" s="93"/>
      <c r="E86" s="94"/>
      <c r="F86" s="95"/>
      <c r="G86" s="96"/>
      <c r="H86" s="96"/>
      <c r="I86" s="96"/>
      <c r="J86" s="96"/>
      <c r="K86" s="96"/>
      <c r="L86" s="96"/>
      <c r="M86" s="97"/>
      <c r="N86" s="98"/>
      <c r="O86" s="98"/>
      <c r="P86" s="98"/>
      <c r="Q86" s="98"/>
      <c r="R86" s="97"/>
      <c r="S86" s="106"/>
      <c r="T86" s="100"/>
    </row>
  </sheetData>
  <mergeCells count="27">
    <mergeCell ref="C5:E5"/>
    <mergeCell ref="C1:E2"/>
    <mergeCell ref="E3:E4"/>
    <mergeCell ref="M3:M4"/>
    <mergeCell ref="A3:B3"/>
    <mergeCell ref="A4:A5"/>
    <mergeCell ref="B4:B5"/>
    <mergeCell ref="C3:C4"/>
    <mergeCell ref="D3:D4"/>
    <mergeCell ref="G3:G4"/>
    <mergeCell ref="F3:F4"/>
    <mergeCell ref="F1:K2"/>
    <mergeCell ref="R1:R2"/>
    <mergeCell ref="M1:M2"/>
    <mergeCell ref="T1:T2"/>
    <mergeCell ref="S3:S5"/>
    <mergeCell ref="H3:H4"/>
    <mergeCell ref="N1:Q2"/>
    <mergeCell ref="T3:T4"/>
    <mergeCell ref="I3:I4"/>
    <mergeCell ref="J3:J4"/>
    <mergeCell ref="Q3:Q4"/>
    <mergeCell ref="P3:P4"/>
    <mergeCell ref="O3:O4"/>
    <mergeCell ref="K3:K4"/>
    <mergeCell ref="R3:R4"/>
    <mergeCell ref="N3:N4"/>
  </mergeCells>
  <hyperlinks>
    <hyperlink ref="C36" r:id="rId1" display="https://clm.uklink.xoserve.com/rm/resources/_wKD8EjpPEeOEWN7kKranqQ"/>
    <hyperlink ref="C41" r:id="rId2" display="https://clm.uklink.xoserve.com/rm/resources/_Zz844jpTEeOEWN7kKranqQ"/>
    <hyperlink ref="C43" r:id="rId3" display="https://clm.uklink.xoserve.com/rm/resources/_Zz844jpTEeOEWN7kKranqQ"/>
    <hyperlink ref="C47" r:id="rId4" display="https://clm.uklink.xoserve.com/rm/resources/_Zz844jpTEeOEWN7kKranqQ"/>
    <hyperlink ref="C71" r:id="rId5" display="https://clm.uklink.xoserve.com/rm/resources/_Zz844jpTEeOEWN7kKranqQ"/>
  </hyperlinks>
  <pageMargins left="0.7" right="0.7" top="0.75" bottom="0.75" header="0.3" footer="0.3"/>
  <pageSetup paperSize="9" orientation="portrait"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0"/>
  <sheetViews>
    <sheetView workbookViewId="0">
      <selection activeCell="B86" sqref="A4:B86"/>
    </sheetView>
  </sheetViews>
  <sheetFormatPr baseColWidth="10" defaultColWidth="8.83203125" defaultRowHeight="15" x14ac:dyDescent="0.2"/>
  <cols>
    <col min="1" max="1" width="15.1640625" style="16" customWidth="1"/>
    <col min="2" max="2" width="12.6640625" style="16" customWidth="1"/>
    <col min="3" max="3" width="13" style="16" customWidth="1"/>
    <col min="4" max="4" width="8.83203125" style="16" bestFit="1" customWidth="1"/>
    <col min="5" max="5" width="29.33203125" style="16" customWidth="1"/>
    <col min="6" max="6" width="8.83203125" style="16"/>
    <col min="7" max="7" width="15.5" style="16" customWidth="1"/>
    <col min="8" max="8" width="11.5" style="16" bestFit="1" customWidth="1"/>
    <col min="9" max="9" width="24.1640625" style="16" bestFit="1" customWidth="1"/>
    <col min="10" max="10" width="9.1640625" style="16" bestFit="1" customWidth="1"/>
    <col min="11" max="11" width="7.83203125" style="16" bestFit="1" customWidth="1"/>
    <col min="12" max="12" width="8.1640625" style="16" bestFit="1" customWidth="1"/>
    <col min="13" max="13" width="7.5" style="16" bestFit="1" customWidth="1"/>
    <col min="14" max="14" width="10.83203125" style="16" bestFit="1" customWidth="1"/>
    <col min="15" max="15" width="8.6640625" style="16" bestFit="1" customWidth="1"/>
    <col min="16" max="16" width="9" style="16" bestFit="1" customWidth="1"/>
    <col min="17" max="17" width="8.33203125" style="16" bestFit="1" customWidth="1"/>
    <col min="18" max="19" width="8.5" style="16" bestFit="1" customWidth="1"/>
    <col min="20" max="20" width="5" style="16" bestFit="1" customWidth="1"/>
    <col min="21" max="21" width="8.6640625" style="16" bestFit="1" customWidth="1"/>
    <col min="22" max="24" width="9" style="16" bestFit="1" customWidth="1"/>
    <col min="25" max="25" width="10.6640625" style="38" bestFit="1" customWidth="1"/>
    <col min="26" max="26" width="9" style="16" bestFit="1" customWidth="1"/>
    <col min="27" max="27" width="8.5" style="16" bestFit="1" customWidth="1"/>
    <col min="28" max="28" width="7.6640625" style="16" bestFit="1" customWidth="1"/>
    <col min="29" max="29" width="18" style="16" customWidth="1"/>
    <col min="30" max="16384" width="8.83203125" style="16"/>
  </cols>
  <sheetData>
    <row r="1" spans="1:29" ht="75" x14ac:dyDescent="0.2">
      <c r="A1" s="35" t="s">
        <v>89</v>
      </c>
      <c r="B1" s="36" t="s">
        <v>90</v>
      </c>
      <c r="C1" s="36" t="s">
        <v>341</v>
      </c>
      <c r="D1" s="36" t="s">
        <v>370</v>
      </c>
      <c r="E1" s="36" t="s">
        <v>91</v>
      </c>
      <c r="F1" s="36" t="s">
        <v>335</v>
      </c>
      <c r="G1" s="36" t="s">
        <v>92</v>
      </c>
      <c r="H1" s="36" t="s">
        <v>255</v>
      </c>
      <c r="I1" s="36" t="s">
        <v>321</v>
      </c>
      <c r="J1" s="36" t="s">
        <v>343</v>
      </c>
      <c r="K1" s="37" t="s">
        <v>278</v>
      </c>
      <c r="L1" s="37" t="s">
        <v>274</v>
      </c>
      <c r="M1" s="37" t="s">
        <v>299</v>
      </c>
      <c r="N1" s="36" t="s">
        <v>268</v>
      </c>
      <c r="O1" s="36" t="s">
        <v>269</v>
      </c>
      <c r="P1" s="36" t="s">
        <v>272</v>
      </c>
      <c r="Q1" s="36" t="s">
        <v>210</v>
      </c>
      <c r="R1" s="36" t="s">
        <v>211</v>
      </c>
      <c r="S1" s="36" t="s">
        <v>303</v>
      </c>
      <c r="T1" s="36" t="s">
        <v>212</v>
      </c>
      <c r="U1" s="36" t="s">
        <v>213</v>
      </c>
      <c r="V1" s="36" t="s">
        <v>338</v>
      </c>
      <c r="W1" s="36" t="s">
        <v>215</v>
      </c>
      <c r="X1" s="36" t="s">
        <v>214</v>
      </c>
      <c r="Y1" s="36" t="s">
        <v>339</v>
      </c>
      <c r="Z1" s="36" t="s">
        <v>7</v>
      </c>
      <c r="AA1" s="36" t="s">
        <v>365</v>
      </c>
      <c r="AB1" s="36" t="s">
        <v>340</v>
      </c>
      <c r="AC1" s="36" t="s">
        <v>305</v>
      </c>
    </row>
    <row r="2" spans="1:29" ht="56" x14ac:dyDescent="0.2">
      <c r="A2" s="33" t="s">
        <v>206</v>
      </c>
      <c r="B2" s="23" t="s">
        <v>117</v>
      </c>
      <c r="C2" s="23" t="s">
        <v>345</v>
      </c>
      <c r="D2" s="3" t="s">
        <v>293</v>
      </c>
      <c r="E2" s="23" t="s">
        <v>118</v>
      </c>
      <c r="F2" s="23" t="s">
        <v>336</v>
      </c>
      <c r="G2" s="23" t="s">
        <v>95</v>
      </c>
      <c r="H2" s="18">
        <v>42240</v>
      </c>
      <c r="I2" s="18" t="s">
        <v>322</v>
      </c>
      <c r="J2" s="17" t="s">
        <v>283</v>
      </c>
      <c r="K2" s="25"/>
      <c r="L2" s="25"/>
      <c r="M2" s="24" t="s">
        <v>280</v>
      </c>
      <c r="N2" s="18" t="s">
        <v>282</v>
      </c>
      <c r="O2" s="18" t="s">
        <v>306</v>
      </c>
      <c r="P2" s="18" t="s">
        <v>279</v>
      </c>
      <c r="Q2" s="21" t="s">
        <v>221</v>
      </c>
      <c r="R2" s="21" t="s">
        <v>207</v>
      </c>
      <c r="S2" s="21" t="s">
        <v>222</v>
      </c>
      <c r="T2" s="21">
        <v>3811</v>
      </c>
      <c r="U2" s="21"/>
      <c r="V2" s="21" t="s">
        <v>24</v>
      </c>
      <c r="W2" s="21"/>
      <c r="X2" s="21" t="s">
        <v>223</v>
      </c>
      <c r="Y2" s="22">
        <v>43040</v>
      </c>
      <c r="Z2" s="21"/>
      <c r="AA2" s="21"/>
      <c r="AB2" s="21"/>
      <c r="AC2" s="34"/>
    </row>
    <row r="3" spans="1:29" ht="66" customHeight="1" x14ac:dyDescent="0.2">
      <c r="A3" s="33" t="s">
        <v>206</v>
      </c>
      <c r="B3" s="23" t="s">
        <v>151</v>
      </c>
      <c r="C3" s="23" t="s">
        <v>345</v>
      </c>
      <c r="D3" s="3" t="s">
        <v>293</v>
      </c>
      <c r="E3" s="23" t="s">
        <v>152</v>
      </c>
      <c r="F3" s="23" t="s">
        <v>336</v>
      </c>
      <c r="G3" s="23" t="s">
        <v>95</v>
      </c>
      <c r="H3" s="18">
        <v>42473</v>
      </c>
      <c r="I3" s="18" t="s">
        <v>326</v>
      </c>
      <c r="J3" s="18"/>
      <c r="K3" s="25"/>
      <c r="L3" s="25"/>
      <c r="M3" s="24" t="s">
        <v>280</v>
      </c>
      <c r="N3" s="18" t="s">
        <v>282</v>
      </c>
      <c r="O3" s="18" t="s">
        <v>306</v>
      </c>
      <c r="P3" s="18" t="s">
        <v>279</v>
      </c>
      <c r="Q3" s="21" t="s">
        <v>221</v>
      </c>
      <c r="R3" s="21"/>
      <c r="S3" s="21" t="s">
        <v>266</v>
      </c>
      <c r="T3" s="21"/>
      <c r="U3" s="21"/>
      <c r="V3" s="21" t="s">
        <v>24</v>
      </c>
      <c r="W3" s="21"/>
      <c r="X3" s="21" t="s">
        <v>10</v>
      </c>
      <c r="Y3" s="22"/>
      <c r="Z3" s="21"/>
      <c r="AA3" s="21"/>
      <c r="AB3" s="21"/>
      <c r="AC3" s="34"/>
    </row>
    <row r="4" spans="1:29" ht="45" x14ac:dyDescent="0.2">
      <c r="A4" s="33" t="s">
        <v>206</v>
      </c>
      <c r="B4" s="23" t="s">
        <v>157</v>
      </c>
      <c r="C4" s="23" t="s">
        <v>345</v>
      </c>
      <c r="D4" s="3" t="s">
        <v>295</v>
      </c>
      <c r="E4" s="23" t="s">
        <v>158</v>
      </c>
      <c r="F4" s="23" t="s">
        <v>336</v>
      </c>
      <c r="G4" s="23" t="s">
        <v>95</v>
      </c>
      <c r="H4" s="18">
        <v>42488</v>
      </c>
      <c r="I4" s="18" t="s">
        <v>328</v>
      </c>
      <c r="J4" s="17" t="s">
        <v>288</v>
      </c>
      <c r="K4" s="25"/>
      <c r="L4" s="25"/>
      <c r="M4" s="24" t="s">
        <v>280</v>
      </c>
      <c r="N4" s="18" t="s">
        <v>282</v>
      </c>
      <c r="O4" s="18" t="s">
        <v>306</v>
      </c>
      <c r="P4" s="18" t="s">
        <v>279</v>
      </c>
      <c r="Q4" s="21" t="s">
        <v>65</v>
      </c>
      <c r="R4" s="21"/>
      <c r="S4" s="21" t="s">
        <v>208</v>
      </c>
      <c r="T4" s="21"/>
      <c r="U4" s="21"/>
      <c r="V4" s="21" t="s">
        <v>24</v>
      </c>
      <c r="W4" s="21"/>
      <c r="X4" s="21"/>
      <c r="Y4" s="22"/>
      <c r="Z4" s="21"/>
      <c r="AA4" s="21"/>
      <c r="AB4" s="21"/>
      <c r="AC4" s="34"/>
    </row>
    <row r="5" spans="1:29" ht="120" x14ac:dyDescent="0.2">
      <c r="A5" s="33" t="s">
        <v>206</v>
      </c>
      <c r="B5" s="31" t="s">
        <v>363</v>
      </c>
      <c r="C5" s="23" t="s">
        <v>345</v>
      </c>
      <c r="D5" s="3" t="s">
        <v>295</v>
      </c>
      <c r="E5" s="28" t="s">
        <v>362</v>
      </c>
      <c r="F5" s="23" t="s">
        <v>336</v>
      </c>
      <c r="G5" s="32" t="s">
        <v>95</v>
      </c>
      <c r="H5" s="30">
        <v>42530</v>
      </c>
      <c r="I5" s="17"/>
      <c r="J5" s="17"/>
      <c r="K5" s="26"/>
      <c r="L5" s="26"/>
      <c r="M5" s="24"/>
      <c r="N5" s="18"/>
      <c r="O5" s="18"/>
      <c r="P5" s="18" t="s">
        <v>366</v>
      </c>
      <c r="Q5" s="21" t="s">
        <v>364</v>
      </c>
      <c r="R5" s="21"/>
      <c r="S5" s="29" t="s">
        <v>208</v>
      </c>
      <c r="T5" s="21"/>
      <c r="U5" s="21"/>
      <c r="V5" s="21" t="s">
        <v>24</v>
      </c>
      <c r="W5" s="21"/>
      <c r="X5" s="21"/>
      <c r="Y5" s="22"/>
      <c r="Z5" s="21"/>
      <c r="AA5" s="21" t="s">
        <v>19</v>
      </c>
      <c r="AB5" s="21"/>
      <c r="AC5" s="34"/>
    </row>
    <row r="6" spans="1:29" ht="105" x14ac:dyDescent="0.2">
      <c r="A6" s="33" t="s">
        <v>206</v>
      </c>
      <c r="B6" s="23" t="s">
        <v>314</v>
      </c>
      <c r="C6" s="23" t="s">
        <v>345</v>
      </c>
      <c r="D6" s="3" t="s">
        <v>294</v>
      </c>
      <c r="E6" s="23" t="s">
        <v>168</v>
      </c>
      <c r="F6" s="23" t="s">
        <v>336</v>
      </c>
      <c r="G6" s="23" t="s">
        <v>95</v>
      </c>
      <c r="H6" s="18">
        <v>42531</v>
      </c>
      <c r="I6" s="18" t="s">
        <v>329</v>
      </c>
      <c r="J6" s="18"/>
      <c r="K6" s="25"/>
      <c r="L6" s="25"/>
      <c r="M6" s="24" t="s">
        <v>280</v>
      </c>
      <c r="N6" s="18" t="s">
        <v>282</v>
      </c>
      <c r="O6" s="18" t="s">
        <v>306</v>
      </c>
      <c r="P6" s="18" t="s">
        <v>279</v>
      </c>
      <c r="Q6" s="21" t="s">
        <v>65</v>
      </c>
      <c r="R6" s="21"/>
      <c r="S6" s="21" t="s">
        <v>208</v>
      </c>
      <c r="T6" s="21"/>
      <c r="U6" s="21"/>
      <c r="V6" s="21" t="s">
        <v>24</v>
      </c>
      <c r="W6" s="21" t="s">
        <v>230</v>
      </c>
      <c r="X6" s="21"/>
      <c r="Y6" s="22" t="s">
        <v>257</v>
      </c>
      <c r="Z6" s="21"/>
      <c r="AA6" s="21"/>
      <c r="AB6" s="21"/>
      <c r="AC6" s="34"/>
    </row>
    <row r="7" spans="1:29" ht="63" customHeight="1" x14ac:dyDescent="0.2">
      <c r="A7" s="33" t="s">
        <v>206</v>
      </c>
      <c r="B7" s="23" t="s">
        <v>173</v>
      </c>
      <c r="C7" s="23" t="s">
        <v>345</v>
      </c>
      <c r="D7" s="3" t="s">
        <v>296</v>
      </c>
      <c r="E7" s="23" t="s">
        <v>174</v>
      </c>
      <c r="F7" s="23" t="s">
        <v>336</v>
      </c>
      <c r="G7" s="23" t="s">
        <v>95</v>
      </c>
      <c r="H7" s="18">
        <v>42545</v>
      </c>
      <c r="I7" s="17" t="s">
        <v>270</v>
      </c>
      <c r="J7" s="19" t="s">
        <v>288</v>
      </c>
      <c r="K7" s="26"/>
      <c r="L7" s="26"/>
      <c r="M7" s="24" t="s">
        <v>209</v>
      </c>
      <c r="N7" s="18"/>
      <c r="O7" s="18"/>
      <c r="P7" s="18"/>
      <c r="Q7" s="21"/>
      <c r="R7" s="21"/>
      <c r="S7" s="21" t="s">
        <v>266</v>
      </c>
      <c r="T7" s="21"/>
      <c r="U7" s="21"/>
      <c r="V7" s="21" t="s">
        <v>19</v>
      </c>
      <c r="W7" s="21"/>
      <c r="X7" s="21"/>
      <c r="Y7" s="22"/>
      <c r="Z7" s="21"/>
      <c r="AA7" s="21"/>
      <c r="AB7" s="21"/>
      <c r="AC7" s="34"/>
    </row>
    <row r="8" spans="1:29" ht="90" x14ac:dyDescent="0.2">
      <c r="A8" s="33" t="s">
        <v>206</v>
      </c>
      <c r="B8" s="23" t="s">
        <v>194</v>
      </c>
      <c r="C8" s="23" t="s">
        <v>342</v>
      </c>
      <c r="D8" s="3" t="s">
        <v>296</v>
      </c>
      <c r="E8" s="23" t="s">
        <v>195</v>
      </c>
      <c r="F8" s="23" t="s">
        <v>336</v>
      </c>
      <c r="G8" s="23" t="s">
        <v>95</v>
      </c>
      <c r="H8" s="18">
        <v>42662</v>
      </c>
      <c r="I8" s="18" t="s">
        <v>330</v>
      </c>
      <c r="J8" s="18"/>
      <c r="K8" s="25"/>
      <c r="L8" s="25"/>
      <c r="M8" s="24" t="s">
        <v>280</v>
      </c>
      <c r="N8" s="18" t="s">
        <v>282</v>
      </c>
      <c r="O8" s="18" t="s">
        <v>306</v>
      </c>
      <c r="P8" s="18" t="s">
        <v>332</v>
      </c>
      <c r="Q8" s="21" t="s">
        <v>56</v>
      </c>
      <c r="R8" s="21"/>
      <c r="S8" s="21" t="s">
        <v>216</v>
      </c>
      <c r="T8" s="21"/>
      <c r="U8" s="21"/>
      <c r="V8" s="21" t="s">
        <v>24</v>
      </c>
      <c r="W8" s="21"/>
      <c r="X8" s="21"/>
      <c r="Y8" s="22"/>
      <c r="Z8" s="21"/>
      <c r="AA8" s="21"/>
      <c r="AB8" s="21"/>
      <c r="AC8" s="34"/>
    </row>
    <row r="9" spans="1:29" ht="63.75" customHeight="1" x14ac:dyDescent="0.2">
      <c r="A9" s="33" t="s">
        <v>206</v>
      </c>
      <c r="B9" s="27" t="s">
        <v>251</v>
      </c>
      <c r="C9" s="23" t="s">
        <v>342</v>
      </c>
      <c r="D9" s="3" t="s">
        <v>295</v>
      </c>
      <c r="E9" s="27" t="s">
        <v>252</v>
      </c>
      <c r="F9" s="23" t="s">
        <v>336</v>
      </c>
      <c r="G9" s="23" t="s">
        <v>95</v>
      </c>
      <c r="H9" s="18">
        <v>42751</v>
      </c>
      <c r="I9" s="18" t="s">
        <v>275</v>
      </c>
      <c r="J9" s="18"/>
      <c r="K9" s="25"/>
      <c r="L9" s="25"/>
      <c r="M9" s="24" t="s">
        <v>280</v>
      </c>
      <c r="N9" s="18" t="s">
        <v>282</v>
      </c>
      <c r="O9" s="18" t="s">
        <v>306</v>
      </c>
      <c r="P9" s="18" t="s">
        <v>276</v>
      </c>
      <c r="Q9" s="21" t="s">
        <v>56</v>
      </c>
      <c r="R9" s="21"/>
      <c r="S9" s="21" t="s">
        <v>216</v>
      </c>
      <c r="T9" s="21"/>
      <c r="U9" s="21"/>
      <c r="V9" s="21" t="s">
        <v>24</v>
      </c>
      <c r="W9" s="21"/>
      <c r="X9" s="21"/>
      <c r="Y9" s="22"/>
      <c r="Z9" s="21"/>
      <c r="AA9" s="21"/>
      <c r="AB9" s="21"/>
      <c r="AC9" s="34"/>
    </row>
    <row r="10" spans="1:29" ht="58.5" customHeight="1" x14ac:dyDescent="0.2">
      <c r="A10" s="33" t="s">
        <v>206</v>
      </c>
      <c r="B10" s="27" t="s">
        <v>348</v>
      </c>
      <c r="C10" s="23" t="s">
        <v>345</v>
      </c>
      <c r="D10" s="3" t="s">
        <v>295</v>
      </c>
      <c r="E10" s="27" t="s">
        <v>349</v>
      </c>
      <c r="F10" s="23" t="s">
        <v>336</v>
      </c>
      <c r="G10" s="27" t="s">
        <v>95</v>
      </c>
      <c r="H10" s="18">
        <v>42767</v>
      </c>
      <c r="I10" s="27"/>
      <c r="J10" s="27"/>
      <c r="K10" s="27"/>
      <c r="L10" s="27"/>
      <c r="M10" s="27"/>
      <c r="N10" s="27"/>
      <c r="O10" s="27"/>
      <c r="P10" s="27"/>
      <c r="Q10" s="20" t="s">
        <v>334</v>
      </c>
      <c r="R10" s="27"/>
      <c r="S10" s="21" t="s">
        <v>222</v>
      </c>
      <c r="T10" s="27"/>
      <c r="U10" s="27"/>
      <c r="V10" s="23" t="s">
        <v>24</v>
      </c>
      <c r="W10" s="27"/>
      <c r="X10" s="27"/>
      <c r="Y10" s="18"/>
      <c r="Z10" s="27"/>
      <c r="AA10" s="27"/>
      <c r="AB10" s="27"/>
      <c r="AC10" s="27"/>
    </row>
  </sheetData>
  <hyperlinks>
    <hyperlink ref="J4" r:id="rId1" display="https://clm.uklink.xoserve.com/rm/resources/_Zz844jpTEeOEWN7kKranqQ"/>
    <hyperlink ref="J7" r:id="rId2" display="https://clm.uklink.xoserve.com/rm/resources/_Zz844jpTEeOEWN7kKranqQ"/>
  </hyperlinks>
  <pageMargins left="0.7" right="0.7" top="0.75" bottom="0.75" header="0.3" footer="0.3"/>
  <drawing r:id="rId3"/>
  <legacyDrawing r:id="rId4"/>
  <oleObjects>
    <mc:AlternateContent xmlns:mc="http://schemas.openxmlformats.org/markup-compatibility/2006">
      <mc:Choice Requires="x14">
        <oleObject progId="Document" dvAspect="DVASPECT_ICON" shapeId="24578" r:id="rId5">
          <objectPr defaultSize="0" autoPict="0" r:id="rId6">
            <anchor moveWithCells="1">
              <from>
                <xdr:col>28</xdr:col>
                <xdr:colOff>12700</xdr:colOff>
                <xdr:row>1</xdr:row>
                <xdr:rowOff>50800</xdr:rowOff>
              </from>
              <to>
                <xdr:col>28</xdr:col>
                <xdr:colOff>927100</xdr:colOff>
                <xdr:row>1</xdr:row>
                <xdr:rowOff>787400</xdr:rowOff>
              </to>
            </anchor>
          </objectPr>
        </oleObject>
      </mc:Choice>
      <mc:Fallback>
        <oleObject progId="Document" dvAspect="DVASPECT_ICON" shapeId="24578" r:id="rId5"/>
      </mc:Fallback>
    </mc:AlternateContent>
    <mc:AlternateContent xmlns:mc="http://schemas.openxmlformats.org/markup-compatibility/2006">
      <mc:Choice Requires="x14">
        <oleObject progId="Document" dvAspect="DVASPECT_ICON" shapeId="24579" r:id="rId7">
          <objectPr defaultSize="0" r:id="rId8">
            <anchor moveWithCells="1">
              <from>
                <xdr:col>28</xdr:col>
                <xdr:colOff>0</xdr:colOff>
                <xdr:row>2</xdr:row>
                <xdr:rowOff>0</xdr:rowOff>
              </from>
              <to>
                <xdr:col>28</xdr:col>
                <xdr:colOff>914400</xdr:colOff>
                <xdr:row>2</xdr:row>
                <xdr:rowOff>685800</xdr:rowOff>
              </to>
            </anchor>
          </objectPr>
        </oleObject>
      </mc:Choice>
      <mc:Fallback>
        <oleObject progId="Document" dvAspect="DVASPECT_ICON" shapeId="24579" r:id="rId7"/>
      </mc:Fallback>
    </mc:AlternateContent>
    <mc:AlternateContent xmlns:mc="http://schemas.openxmlformats.org/markup-compatibility/2006">
      <mc:Choice Requires="x14">
        <oleObject progId="Document" dvAspect="DVASPECT_ICON" shapeId="24580" r:id="rId9">
          <objectPr defaultSize="0" r:id="rId10">
            <anchor moveWithCells="1">
              <from>
                <xdr:col>28</xdr:col>
                <xdr:colOff>0</xdr:colOff>
                <xdr:row>3</xdr:row>
                <xdr:rowOff>0</xdr:rowOff>
              </from>
              <to>
                <xdr:col>28</xdr:col>
                <xdr:colOff>914400</xdr:colOff>
                <xdr:row>3</xdr:row>
                <xdr:rowOff>685800</xdr:rowOff>
              </to>
            </anchor>
          </objectPr>
        </oleObject>
      </mc:Choice>
      <mc:Fallback>
        <oleObject progId="Document" dvAspect="DVASPECT_ICON" shapeId="24580" r:id="rId9"/>
      </mc:Fallback>
    </mc:AlternateContent>
    <mc:AlternateContent xmlns:mc="http://schemas.openxmlformats.org/markup-compatibility/2006">
      <mc:Choice Requires="x14">
        <oleObject progId="Document" dvAspect="DVASPECT_ICON" shapeId="24581" r:id="rId11">
          <objectPr defaultSize="0" r:id="rId12">
            <anchor moveWithCells="1">
              <from>
                <xdr:col>28</xdr:col>
                <xdr:colOff>0</xdr:colOff>
                <xdr:row>4</xdr:row>
                <xdr:rowOff>0</xdr:rowOff>
              </from>
              <to>
                <xdr:col>28</xdr:col>
                <xdr:colOff>914400</xdr:colOff>
                <xdr:row>4</xdr:row>
                <xdr:rowOff>685800</xdr:rowOff>
              </to>
            </anchor>
          </objectPr>
        </oleObject>
      </mc:Choice>
      <mc:Fallback>
        <oleObject progId="Document" dvAspect="DVASPECT_ICON" shapeId="24581" r:id="rId11"/>
      </mc:Fallback>
    </mc:AlternateContent>
    <mc:AlternateContent xmlns:mc="http://schemas.openxmlformats.org/markup-compatibility/2006">
      <mc:Choice Requires="x14">
        <oleObject progId="Document" dvAspect="DVASPECT_ICON" shapeId="24582" r:id="rId13">
          <objectPr defaultSize="0" r:id="rId14">
            <anchor moveWithCells="1">
              <from>
                <xdr:col>28</xdr:col>
                <xdr:colOff>0</xdr:colOff>
                <xdr:row>5</xdr:row>
                <xdr:rowOff>0</xdr:rowOff>
              </from>
              <to>
                <xdr:col>28</xdr:col>
                <xdr:colOff>914400</xdr:colOff>
                <xdr:row>5</xdr:row>
                <xdr:rowOff>685800</xdr:rowOff>
              </to>
            </anchor>
          </objectPr>
        </oleObject>
      </mc:Choice>
      <mc:Fallback>
        <oleObject progId="Document" dvAspect="DVASPECT_ICON" shapeId="24582" r:id="rId13"/>
      </mc:Fallback>
    </mc:AlternateContent>
    <mc:AlternateContent xmlns:mc="http://schemas.openxmlformats.org/markup-compatibility/2006">
      <mc:Choice Requires="x14">
        <oleObject progId="Document" dvAspect="DVASPECT_ICON" shapeId="24583" r:id="rId15">
          <objectPr defaultSize="0" r:id="rId16">
            <anchor moveWithCells="1">
              <from>
                <xdr:col>28</xdr:col>
                <xdr:colOff>0</xdr:colOff>
                <xdr:row>6</xdr:row>
                <xdr:rowOff>0</xdr:rowOff>
              </from>
              <to>
                <xdr:col>28</xdr:col>
                <xdr:colOff>914400</xdr:colOff>
                <xdr:row>6</xdr:row>
                <xdr:rowOff>685800</xdr:rowOff>
              </to>
            </anchor>
          </objectPr>
        </oleObject>
      </mc:Choice>
      <mc:Fallback>
        <oleObject progId="Document" dvAspect="DVASPECT_ICON" shapeId="24583" r:id="rId15"/>
      </mc:Fallback>
    </mc:AlternateContent>
    <mc:AlternateContent xmlns:mc="http://schemas.openxmlformats.org/markup-compatibility/2006">
      <mc:Choice Requires="x14">
        <oleObject progId="Document" dvAspect="DVASPECT_ICON" shapeId="24584" r:id="rId17">
          <objectPr defaultSize="0" r:id="rId18">
            <anchor moveWithCells="1">
              <from>
                <xdr:col>28</xdr:col>
                <xdr:colOff>0</xdr:colOff>
                <xdr:row>7</xdr:row>
                <xdr:rowOff>0</xdr:rowOff>
              </from>
              <to>
                <xdr:col>28</xdr:col>
                <xdr:colOff>914400</xdr:colOff>
                <xdr:row>7</xdr:row>
                <xdr:rowOff>685800</xdr:rowOff>
              </to>
            </anchor>
          </objectPr>
        </oleObject>
      </mc:Choice>
      <mc:Fallback>
        <oleObject progId="Document" dvAspect="DVASPECT_ICON" shapeId="24584" r:id="rId17"/>
      </mc:Fallback>
    </mc:AlternateContent>
    <mc:AlternateContent xmlns:mc="http://schemas.openxmlformats.org/markup-compatibility/2006">
      <mc:Choice Requires="x14">
        <oleObject progId="Document" dvAspect="DVASPECT_ICON" shapeId="24585" r:id="rId19">
          <objectPr defaultSize="0" r:id="rId20">
            <anchor moveWithCells="1">
              <from>
                <xdr:col>28</xdr:col>
                <xdr:colOff>0</xdr:colOff>
                <xdr:row>8</xdr:row>
                <xdr:rowOff>0</xdr:rowOff>
              </from>
              <to>
                <xdr:col>28</xdr:col>
                <xdr:colOff>914400</xdr:colOff>
                <xdr:row>8</xdr:row>
                <xdr:rowOff>685800</xdr:rowOff>
              </to>
            </anchor>
          </objectPr>
        </oleObject>
      </mc:Choice>
      <mc:Fallback>
        <oleObject progId="Document" dvAspect="DVASPECT_ICON" shapeId="24585" r:id="rId19"/>
      </mc:Fallback>
    </mc:AlternateContent>
    <mc:AlternateContent xmlns:mc="http://schemas.openxmlformats.org/markup-compatibility/2006">
      <mc:Choice Requires="x14">
        <oleObject progId="Document" dvAspect="DVASPECT_ICON" shapeId="24586" r:id="rId21">
          <objectPr defaultSize="0" r:id="rId22">
            <anchor moveWithCells="1">
              <from>
                <xdr:col>28</xdr:col>
                <xdr:colOff>0</xdr:colOff>
                <xdr:row>9</xdr:row>
                <xdr:rowOff>0</xdr:rowOff>
              </from>
              <to>
                <xdr:col>28</xdr:col>
                <xdr:colOff>914400</xdr:colOff>
                <xdr:row>9</xdr:row>
                <xdr:rowOff>685800</xdr:rowOff>
              </to>
            </anchor>
          </objectPr>
        </oleObject>
      </mc:Choice>
      <mc:Fallback>
        <oleObject progId="Document" dvAspect="DVASPECT_ICON" shapeId="24586" r:id="rId21"/>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8"/>
  <sheetViews>
    <sheetView workbookViewId="0">
      <selection activeCell="B86" sqref="A4:B86"/>
    </sheetView>
  </sheetViews>
  <sheetFormatPr baseColWidth="10" defaultColWidth="31" defaultRowHeight="15" x14ac:dyDescent="0.2"/>
  <cols>
    <col min="1" max="1" width="12.83203125" bestFit="1" customWidth="1"/>
    <col min="2" max="2" width="15.1640625" bestFit="1" customWidth="1"/>
    <col min="3" max="3" width="18.83203125" bestFit="1" customWidth="1"/>
    <col min="4" max="4" width="24.83203125" bestFit="1" customWidth="1"/>
    <col min="5" max="5" width="30.1640625" bestFit="1" customWidth="1"/>
    <col min="6" max="6" width="22.6640625" bestFit="1" customWidth="1"/>
    <col min="7" max="7" width="18.6640625" bestFit="1" customWidth="1"/>
    <col min="8" max="8" width="30.5" bestFit="1" customWidth="1"/>
    <col min="9" max="9" width="15.1640625" bestFit="1" customWidth="1"/>
    <col min="10" max="10" width="29.5" bestFit="1" customWidth="1"/>
    <col min="11" max="11" width="31.33203125" bestFit="1" customWidth="1"/>
    <col min="12" max="12" width="11.83203125" bestFit="1" customWidth="1"/>
    <col min="13" max="13" width="28.5" bestFit="1" customWidth="1"/>
    <col min="14" max="14" width="25.33203125" bestFit="1" customWidth="1"/>
    <col min="15" max="15" width="8.5" bestFit="1" customWidth="1"/>
    <col min="16" max="16" width="17.33203125" bestFit="1" customWidth="1"/>
    <col min="17" max="17" width="18.33203125" bestFit="1" customWidth="1"/>
    <col min="18" max="18" width="21.83203125" bestFit="1" customWidth="1"/>
    <col min="19" max="19" width="14.83203125" bestFit="1" customWidth="1"/>
    <col min="20" max="20" width="17.5" bestFit="1" customWidth="1"/>
    <col min="21" max="21" width="25.1640625" bestFit="1" customWidth="1"/>
    <col min="22" max="22" width="13.5" bestFit="1" customWidth="1"/>
    <col min="23" max="23" width="17.5" bestFit="1" customWidth="1"/>
    <col min="24" max="24" width="16.83203125" bestFit="1" customWidth="1"/>
    <col min="25" max="25" width="5" bestFit="1" customWidth="1"/>
    <col min="26" max="26" width="28.83203125" bestFit="1" customWidth="1"/>
    <col min="27" max="27" width="21.5" bestFit="1" customWidth="1"/>
    <col min="28" max="28" width="22.6640625" bestFit="1" customWidth="1"/>
    <col min="29" max="29" width="17.6640625" bestFit="1" customWidth="1"/>
    <col min="30" max="30" width="22.6640625" bestFit="1" customWidth="1"/>
    <col min="31" max="31" width="26.1640625" bestFit="1" customWidth="1"/>
    <col min="32" max="32" width="14.5" bestFit="1" customWidth="1"/>
    <col min="33" max="33" width="30.83203125" bestFit="1" customWidth="1"/>
    <col min="34" max="34" width="20.5" bestFit="1" customWidth="1"/>
    <col min="35" max="36" width="13.5" bestFit="1" customWidth="1"/>
    <col min="37" max="37" width="12.1640625" bestFit="1" customWidth="1"/>
    <col min="38" max="38" width="16.33203125" bestFit="1" customWidth="1"/>
  </cols>
  <sheetData>
    <row r="1" spans="1:38" x14ac:dyDescent="0.2">
      <c r="A1" s="119" t="s">
        <v>89</v>
      </c>
      <c r="B1" s="119" t="s">
        <v>90</v>
      </c>
      <c r="C1" s="119" t="s">
        <v>341</v>
      </c>
      <c r="D1" s="120" t="s">
        <v>501</v>
      </c>
      <c r="E1" s="120" t="s">
        <v>486</v>
      </c>
      <c r="F1" s="120" t="s">
        <v>488</v>
      </c>
      <c r="G1" s="120" t="s">
        <v>482</v>
      </c>
      <c r="H1" s="120" t="s">
        <v>91</v>
      </c>
      <c r="I1" s="120" t="s">
        <v>335</v>
      </c>
      <c r="J1" s="120" t="s">
        <v>421</v>
      </c>
      <c r="K1" s="119" t="s">
        <v>92</v>
      </c>
      <c r="L1" s="119" t="s">
        <v>255</v>
      </c>
      <c r="M1" s="120" t="s">
        <v>321</v>
      </c>
      <c r="N1" s="120" t="s">
        <v>343</v>
      </c>
      <c r="O1" s="121" t="s">
        <v>278</v>
      </c>
      <c r="P1" s="121" t="s">
        <v>274</v>
      </c>
      <c r="Q1" s="121" t="s">
        <v>299</v>
      </c>
      <c r="R1" s="119" t="s">
        <v>268</v>
      </c>
      <c r="S1" s="119" t="s">
        <v>269</v>
      </c>
      <c r="T1" s="119" t="s">
        <v>272</v>
      </c>
      <c r="U1" s="120" t="s">
        <v>210</v>
      </c>
      <c r="V1" s="120" t="s">
        <v>211</v>
      </c>
      <c r="W1" s="120" t="s">
        <v>303</v>
      </c>
      <c r="X1" s="120" t="s">
        <v>445</v>
      </c>
      <c r="Y1" s="120" t="s">
        <v>212</v>
      </c>
      <c r="Z1" s="120" t="s">
        <v>213</v>
      </c>
      <c r="AA1" s="120" t="s">
        <v>408</v>
      </c>
      <c r="AB1" s="120" t="s">
        <v>407</v>
      </c>
      <c r="AC1" s="120" t="s">
        <v>409</v>
      </c>
      <c r="AD1" s="120" t="s">
        <v>410</v>
      </c>
      <c r="AE1" s="120" t="s">
        <v>447</v>
      </c>
      <c r="AF1" s="120" t="s">
        <v>448</v>
      </c>
      <c r="AG1" s="120" t="s">
        <v>7</v>
      </c>
      <c r="AH1" s="120" t="s">
        <v>365</v>
      </c>
      <c r="AI1" s="120" t="s">
        <v>340</v>
      </c>
      <c r="AJ1" s="120" t="s">
        <v>305</v>
      </c>
      <c r="AK1" s="122" t="s">
        <v>462</v>
      </c>
      <c r="AL1" s="120" t="s">
        <v>463</v>
      </c>
    </row>
    <row r="2" spans="1:38" ht="104" x14ac:dyDescent="0.2">
      <c r="A2" s="52" t="s">
        <v>206</v>
      </c>
      <c r="B2" s="52" t="s">
        <v>113</v>
      </c>
      <c r="C2" s="52" t="s">
        <v>342</v>
      </c>
      <c r="D2" s="68" t="s">
        <v>10</v>
      </c>
      <c r="E2" s="58" t="s">
        <v>490</v>
      </c>
      <c r="F2" s="58" t="s">
        <v>491</v>
      </c>
      <c r="G2" s="53" t="s">
        <v>430</v>
      </c>
      <c r="H2" s="53" t="s">
        <v>114</v>
      </c>
      <c r="I2" s="51" t="s">
        <v>484</v>
      </c>
      <c r="J2" s="53" t="s">
        <v>423</v>
      </c>
      <c r="K2" s="52" t="s">
        <v>95</v>
      </c>
      <c r="L2" s="60">
        <v>42192</v>
      </c>
      <c r="M2" s="52" t="s">
        <v>270</v>
      </c>
      <c r="N2" s="53" t="s">
        <v>288</v>
      </c>
      <c r="O2" s="54"/>
      <c r="P2" s="55"/>
      <c r="Q2" s="54" t="s">
        <v>280</v>
      </c>
      <c r="R2" s="57" t="s">
        <v>485</v>
      </c>
      <c r="S2" s="60" t="s">
        <v>306</v>
      </c>
      <c r="T2" s="60" t="s">
        <v>279</v>
      </c>
      <c r="U2" s="59" t="s">
        <v>220</v>
      </c>
      <c r="V2" s="59" t="s">
        <v>217</v>
      </c>
      <c r="W2" s="59" t="s">
        <v>331</v>
      </c>
      <c r="X2" s="59"/>
      <c r="Y2" s="59">
        <v>3747</v>
      </c>
      <c r="Z2" s="59"/>
      <c r="AA2" s="62" t="s">
        <v>24</v>
      </c>
      <c r="AB2" s="62"/>
      <c r="AC2" s="62"/>
      <c r="AD2" s="59"/>
      <c r="AE2" s="62">
        <v>43179</v>
      </c>
      <c r="AF2" s="62" t="s">
        <v>451</v>
      </c>
      <c r="AG2" s="59" t="s">
        <v>461</v>
      </c>
      <c r="AH2" s="59"/>
      <c r="AI2" s="59"/>
      <c r="AJ2" s="63" t="s">
        <v>309</v>
      </c>
      <c r="AK2" s="53" t="s">
        <v>458</v>
      </c>
      <c r="AL2" s="52" t="s">
        <v>24</v>
      </c>
    </row>
    <row r="3" spans="1:38" ht="26" x14ac:dyDescent="0.2">
      <c r="A3" s="52" t="s">
        <v>206</v>
      </c>
      <c r="B3" s="52" t="s">
        <v>127</v>
      </c>
      <c r="C3" s="52" t="s">
        <v>342</v>
      </c>
      <c r="D3" s="68" t="s">
        <v>225</v>
      </c>
      <c r="E3" s="59"/>
      <c r="F3" s="59"/>
      <c r="G3" s="53" t="s">
        <v>296</v>
      </c>
      <c r="H3" s="53" t="s">
        <v>128</v>
      </c>
      <c r="I3" s="51" t="s">
        <v>484</v>
      </c>
      <c r="J3" s="53" t="s">
        <v>422</v>
      </c>
      <c r="K3" s="52" t="s">
        <v>95</v>
      </c>
      <c r="L3" s="60">
        <v>42282</v>
      </c>
      <c r="M3" s="61" t="s">
        <v>56</v>
      </c>
      <c r="N3" s="61"/>
      <c r="O3" s="55"/>
      <c r="P3" s="55"/>
      <c r="Q3" s="54" t="s">
        <v>209</v>
      </c>
      <c r="R3" s="54" t="s">
        <v>209</v>
      </c>
      <c r="S3" s="54" t="s">
        <v>209</v>
      </c>
      <c r="T3" s="60" t="s">
        <v>323</v>
      </c>
      <c r="U3" s="59" t="s">
        <v>56</v>
      </c>
      <c r="V3" s="59" t="s">
        <v>207</v>
      </c>
      <c r="W3" s="59" t="s">
        <v>331</v>
      </c>
      <c r="X3" s="59" t="s">
        <v>450</v>
      </c>
      <c r="Y3" s="59">
        <v>3879</v>
      </c>
      <c r="Z3" s="59" t="s">
        <v>224</v>
      </c>
      <c r="AA3" s="59"/>
      <c r="AB3" s="59"/>
      <c r="AC3" s="59"/>
      <c r="AD3" s="59"/>
      <c r="AE3" s="62">
        <v>42887</v>
      </c>
      <c r="AF3" s="62" t="s">
        <v>450</v>
      </c>
      <c r="AG3" s="59" t="s">
        <v>452</v>
      </c>
      <c r="AH3" s="59"/>
      <c r="AI3" s="59"/>
      <c r="AJ3" s="64" t="s">
        <v>310</v>
      </c>
      <c r="AK3" s="53" t="s">
        <v>458</v>
      </c>
      <c r="AL3" s="56" t="s">
        <v>24</v>
      </c>
    </row>
    <row r="4" spans="1:38" ht="104" x14ac:dyDescent="0.2">
      <c r="A4" s="52" t="s">
        <v>206</v>
      </c>
      <c r="B4" s="52" t="s">
        <v>129</v>
      </c>
      <c r="C4" s="52" t="s">
        <v>342</v>
      </c>
      <c r="D4" s="68" t="s">
        <v>226</v>
      </c>
      <c r="E4" s="59"/>
      <c r="F4" s="59"/>
      <c r="G4" s="53" t="s">
        <v>296</v>
      </c>
      <c r="H4" s="53" t="s">
        <v>130</v>
      </c>
      <c r="I4" s="51" t="s">
        <v>484</v>
      </c>
      <c r="J4" s="53" t="s">
        <v>422</v>
      </c>
      <c r="K4" s="52" t="s">
        <v>95</v>
      </c>
      <c r="L4" s="60">
        <v>42291</v>
      </c>
      <c r="M4" s="61" t="s">
        <v>324</v>
      </c>
      <c r="N4" s="61"/>
      <c r="O4" s="55"/>
      <c r="P4" s="55"/>
      <c r="Q4" s="54" t="s">
        <v>209</v>
      </c>
      <c r="R4" s="54" t="s">
        <v>209</v>
      </c>
      <c r="S4" s="54" t="s">
        <v>209</v>
      </c>
      <c r="T4" s="60"/>
      <c r="U4" s="59" t="s">
        <v>56</v>
      </c>
      <c r="V4" s="59" t="s">
        <v>207</v>
      </c>
      <c r="W4" s="59" t="s">
        <v>331</v>
      </c>
      <c r="X4" s="59" t="s">
        <v>450</v>
      </c>
      <c r="Y4" s="59">
        <v>3887</v>
      </c>
      <c r="Z4" s="59"/>
      <c r="AA4" s="59" t="s">
        <v>19</v>
      </c>
      <c r="AB4" s="59"/>
      <c r="AC4" s="59"/>
      <c r="AD4" s="59"/>
      <c r="AE4" s="62">
        <v>42887</v>
      </c>
      <c r="AF4" s="62" t="s">
        <v>450</v>
      </c>
      <c r="AG4" s="59" t="s">
        <v>459</v>
      </c>
      <c r="AH4" s="59"/>
      <c r="AI4" s="59"/>
      <c r="AJ4" s="64" t="s">
        <v>311</v>
      </c>
      <c r="AK4" s="53" t="s">
        <v>458</v>
      </c>
      <c r="AL4" s="56" t="s">
        <v>24</v>
      </c>
    </row>
    <row r="5" spans="1:38" x14ac:dyDescent="0.2">
      <c r="A5" s="52" t="s">
        <v>206</v>
      </c>
      <c r="B5" s="52" t="s">
        <v>143</v>
      </c>
      <c r="C5" s="52" t="s">
        <v>345</v>
      </c>
      <c r="D5" s="68" t="s">
        <v>503</v>
      </c>
      <c r="E5" s="59"/>
      <c r="F5" s="59"/>
      <c r="G5" s="53" t="s">
        <v>296</v>
      </c>
      <c r="H5" s="53" t="s">
        <v>144</v>
      </c>
      <c r="I5" s="51" t="s">
        <v>484</v>
      </c>
      <c r="J5" s="53" t="s">
        <v>424</v>
      </c>
      <c r="K5" s="52" t="s">
        <v>95</v>
      </c>
      <c r="L5" s="60">
        <v>42334</v>
      </c>
      <c r="M5" s="61" t="s">
        <v>325</v>
      </c>
      <c r="N5" s="61"/>
      <c r="O5" s="55"/>
      <c r="P5" s="55"/>
      <c r="Q5" s="54" t="s">
        <v>280</v>
      </c>
      <c r="R5" s="57" t="s">
        <v>485</v>
      </c>
      <c r="S5" s="60" t="s">
        <v>306</v>
      </c>
      <c r="T5" s="60" t="s">
        <v>279</v>
      </c>
      <c r="U5" s="59" t="s">
        <v>228</v>
      </c>
      <c r="V5" s="59" t="s">
        <v>207</v>
      </c>
      <c r="W5" s="59" t="s">
        <v>416</v>
      </c>
      <c r="X5" s="59"/>
      <c r="Y5" s="59">
        <v>3910</v>
      </c>
      <c r="Z5" s="59"/>
      <c r="AA5" s="59"/>
      <c r="AB5" s="59"/>
      <c r="AC5" s="59"/>
      <c r="AD5" s="59"/>
      <c r="AE5" s="62">
        <v>42795</v>
      </c>
      <c r="AF5" s="62"/>
      <c r="AG5" s="59" t="s">
        <v>229</v>
      </c>
      <c r="AH5" s="59"/>
      <c r="AI5" s="59"/>
      <c r="AJ5" s="64" t="s">
        <v>312</v>
      </c>
      <c r="AK5" s="53" t="s">
        <v>458</v>
      </c>
      <c r="AL5" s="52" t="s">
        <v>24</v>
      </c>
    </row>
    <row r="6" spans="1:38" ht="26" x14ac:dyDescent="0.2">
      <c r="A6" s="52" t="s">
        <v>206</v>
      </c>
      <c r="B6" s="52" t="s">
        <v>181</v>
      </c>
      <c r="C6" s="52" t="s">
        <v>342</v>
      </c>
      <c r="D6" s="68" t="s">
        <v>505</v>
      </c>
      <c r="E6" s="59"/>
      <c r="F6" s="59"/>
      <c r="G6" s="53" t="s">
        <v>293</v>
      </c>
      <c r="H6" s="53" t="s">
        <v>182</v>
      </c>
      <c r="I6" s="51" t="s">
        <v>484</v>
      </c>
      <c r="J6" s="53" t="s">
        <v>425</v>
      </c>
      <c r="K6" s="52" t="s">
        <v>95</v>
      </c>
      <c r="L6" s="60">
        <v>42587</v>
      </c>
      <c r="M6" s="61" t="s">
        <v>301</v>
      </c>
      <c r="N6" s="61"/>
      <c r="O6" s="55"/>
      <c r="P6" s="55"/>
      <c r="Q6" s="54" t="s">
        <v>280</v>
      </c>
      <c r="R6" s="57" t="s">
        <v>485</v>
      </c>
      <c r="S6" s="60" t="s">
        <v>306</v>
      </c>
      <c r="T6" s="60" t="s">
        <v>302</v>
      </c>
      <c r="U6" s="59" t="s">
        <v>231</v>
      </c>
      <c r="V6" s="59"/>
      <c r="W6" s="59" t="s">
        <v>331</v>
      </c>
      <c r="X6" s="59"/>
      <c r="Y6" s="59"/>
      <c r="Z6" s="59"/>
      <c r="AA6" s="59"/>
      <c r="AB6" s="59"/>
      <c r="AC6" s="59"/>
      <c r="AD6" s="59"/>
      <c r="AE6" s="62"/>
      <c r="AF6" s="62"/>
      <c r="AG6" s="59" t="s">
        <v>460</v>
      </c>
      <c r="AH6" s="59"/>
      <c r="AI6" s="59"/>
      <c r="AJ6" s="64" t="s">
        <v>316</v>
      </c>
      <c r="AK6" s="53" t="s">
        <v>458</v>
      </c>
      <c r="AL6" s="52" t="s">
        <v>24</v>
      </c>
    </row>
    <row r="7" spans="1:38" ht="26" x14ac:dyDescent="0.2">
      <c r="A7" s="52" t="s">
        <v>206</v>
      </c>
      <c r="B7" s="52" t="s">
        <v>200</v>
      </c>
      <c r="C7" s="52" t="s">
        <v>345</v>
      </c>
      <c r="D7" s="68" t="s">
        <v>496</v>
      </c>
      <c r="E7" s="59"/>
      <c r="F7" s="59"/>
      <c r="G7" s="53" t="s">
        <v>293</v>
      </c>
      <c r="H7" s="53" t="s">
        <v>201</v>
      </c>
      <c r="I7" s="53" t="s">
        <v>484</v>
      </c>
      <c r="J7" s="53" t="s">
        <v>423</v>
      </c>
      <c r="K7" s="52" t="s">
        <v>95</v>
      </c>
      <c r="L7" s="60">
        <v>42683</v>
      </c>
      <c r="M7" s="52" t="s">
        <v>270</v>
      </c>
      <c r="N7" s="52"/>
      <c r="O7" s="54"/>
      <c r="P7" s="55"/>
      <c r="Q7" s="54" t="s">
        <v>280</v>
      </c>
      <c r="R7" s="57" t="s">
        <v>485</v>
      </c>
      <c r="S7" s="60" t="s">
        <v>306</v>
      </c>
      <c r="T7" s="60" t="s">
        <v>279</v>
      </c>
      <c r="U7" s="59"/>
      <c r="V7" s="59"/>
      <c r="W7" s="59" t="s">
        <v>331</v>
      </c>
      <c r="X7" s="59"/>
      <c r="Y7" s="59"/>
      <c r="Z7" s="59"/>
      <c r="AA7" s="59"/>
      <c r="AB7" s="59"/>
      <c r="AC7" s="59"/>
      <c r="AD7" s="59"/>
      <c r="AE7" s="62"/>
      <c r="AF7" s="62"/>
      <c r="AG7" s="59" t="s">
        <v>417</v>
      </c>
      <c r="AH7" s="59"/>
      <c r="AI7" s="59"/>
      <c r="AJ7" s="64" t="s">
        <v>317</v>
      </c>
      <c r="AK7" s="53" t="s">
        <v>458</v>
      </c>
      <c r="AL7" s="52" t="s">
        <v>19</v>
      </c>
    </row>
    <row r="8" spans="1:38" ht="54" x14ac:dyDescent="0.2">
      <c r="A8" s="52" t="s">
        <v>206</v>
      </c>
      <c r="B8" s="52" t="s">
        <v>241</v>
      </c>
      <c r="C8" s="52" t="s">
        <v>345</v>
      </c>
      <c r="D8" s="68" t="s">
        <v>10</v>
      </c>
      <c r="E8" s="59"/>
      <c r="F8" s="59"/>
      <c r="G8" s="53" t="s">
        <v>430</v>
      </c>
      <c r="H8" s="53" t="s">
        <v>242</v>
      </c>
      <c r="I8" s="51" t="s">
        <v>484</v>
      </c>
      <c r="J8" s="53" t="s">
        <v>423</v>
      </c>
      <c r="K8" s="52" t="s">
        <v>95</v>
      </c>
      <c r="L8" s="60">
        <v>42710</v>
      </c>
      <c r="M8" s="52" t="s">
        <v>270</v>
      </c>
      <c r="N8" s="52"/>
      <c r="O8" s="54"/>
      <c r="P8" s="55"/>
      <c r="Q8" s="54" t="s">
        <v>280</v>
      </c>
      <c r="R8" s="57" t="s">
        <v>485</v>
      </c>
      <c r="S8" s="60" t="s">
        <v>306</v>
      </c>
      <c r="T8" s="60" t="s">
        <v>279</v>
      </c>
      <c r="U8" s="59"/>
      <c r="V8" s="59"/>
      <c r="W8" s="59" t="s">
        <v>331</v>
      </c>
      <c r="X8" s="59"/>
      <c r="Y8" s="59"/>
      <c r="Z8" s="59"/>
      <c r="AA8" s="59"/>
      <c r="AB8" s="59"/>
      <c r="AC8" s="59"/>
      <c r="AD8" s="59"/>
      <c r="AE8" s="62"/>
      <c r="AF8" s="62"/>
      <c r="AG8" s="65" t="s">
        <v>480</v>
      </c>
      <c r="AH8" s="59"/>
      <c r="AI8" s="59"/>
      <c r="AJ8" s="64" t="s">
        <v>319</v>
      </c>
      <c r="AK8" s="53" t="s">
        <v>458</v>
      </c>
      <c r="AL8" s="52" t="s">
        <v>24</v>
      </c>
    </row>
    <row r="9" spans="1:38" ht="52" x14ac:dyDescent="0.2">
      <c r="A9" s="52" t="s">
        <v>206</v>
      </c>
      <c r="B9" s="79" t="s">
        <v>506</v>
      </c>
      <c r="C9" s="70" t="s">
        <v>456</v>
      </c>
      <c r="D9" s="71" t="s">
        <v>495</v>
      </c>
      <c r="E9" s="71"/>
      <c r="F9" s="71"/>
      <c r="G9" s="72" t="s">
        <v>430</v>
      </c>
      <c r="H9" s="72" t="s">
        <v>507</v>
      </c>
      <c r="I9" s="71" t="s">
        <v>484</v>
      </c>
      <c r="J9" s="53" t="s">
        <v>422</v>
      </c>
      <c r="K9" s="52" t="s">
        <v>95</v>
      </c>
      <c r="L9" s="73">
        <v>42186</v>
      </c>
      <c r="M9" s="53" t="s">
        <v>218</v>
      </c>
      <c r="N9" s="72"/>
      <c r="O9" s="74"/>
      <c r="P9" s="74"/>
      <c r="Q9" s="75"/>
      <c r="R9" s="71"/>
      <c r="S9" s="71"/>
      <c r="T9" s="76" t="s">
        <v>508</v>
      </c>
      <c r="U9" s="59" t="s">
        <v>218</v>
      </c>
      <c r="V9" s="59" t="s">
        <v>207</v>
      </c>
      <c r="W9" s="77" t="s">
        <v>416</v>
      </c>
      <c r="X9" s="71"/>
      <c r="Y9" s="71"/>
      <c r="Z9" s="71"/>
      <c r="AA9" s="71"/>
      <c r="AB9" s="71"/>
      <c r="AC9" s="71"/>
      <c r="AD9" s="71"/>
      <c r="AE9" s="71"/>
      <c r="AF9" s="71"/>
      <c r="AG9" s="71" t="s">
        <v>509</v>
      </c>
      <c r="AH9" s="71" t="s">
        <v>24</v>
      </c>
      <c r="AI9" s="71"/>
      <c r="AJ9" s="71"/>
      <c r="AK9" s="53" t="s">
        <v>458</v>
      </c>
      <c r="AL9" s="69"/>
    </row>
    <row r="10" spans="1:38" ht="26" x14ac:dyDescent="0.2">
      <c r="A10" s="71" t="s">
        <v>206</v>
      </c>
      <c r="B10" s="71" t="s">
        <v>584</v>
      </c>
      <c r="C10" s="71" t="s">
        <v>345</v>
      </c>
      <c r="D10" s="71" t="s">
        <v>495</v>
      </c>
      <c r="E10" s="71"/>
      <c r="F10" s="71"/>
      <c r="G10" s="72" t="s">
        <v>430</v>
      </c>
      <c r="H10" s="72" t="s">
        <v>585</v>
      </c>
      <c r="I10" s="71" t="s">
        <v>336</v>
      </c>
      <c r="J10" s="72" t="s">
        <v>422</v>
      </c>
      <c r="K10" s="71" t="s">
        <v>95</v>
      </c>
      <c r="L10" s="73">
        <v>42822</v>
      </c>
      <c r="M10" s="72" t="s">
        <v>586</v>
      </c>
      <c r="N10" s="72"/>
      <c r="O10" s="74"/>
      <c r="P10" s="74"/>
      <c r="Q10" s="75"/>
      <c r="R10" s="71"/>
      <c r="S10" s="71"/>
      <c r="T10" s="71" t="s">
        <v>587</v>
      </c>
      <c r="U10" s="71" t="s">
        <v>588</v>
      </c>
      <c r="V10" s="71" t="s">
        <v>207</v>
      </c>
      <c r="W10" s="77" t="s">
        <v>416</v>
      </c>
      <c r="X10" s="71"/>
      <c r="Y10" s="71"/>
      <c r="Z10" s="71"/>
      <c r="AA10" s="71"/>
      <c r="AB10" s="71"/>
      <c r="AC10" s="71"/>
      <c r="AD10" s="71"/>
      <c r="AE10" s="78">
        <v>42917</v>
      </c>
      <c r="AF10" s="71"/>
      <c r="AG10" s="71"/>
      <c r="AH10" s="71"/>
      <c r="AI10" s="71"/>
      <c r="AJ10" s="71"/>
      <c r="AK10" s="72" t="s">
        <v>458</v>
      </c>
      <c r="AL10" s="69"/>
    </row>
    <row r="11" spans="1:38" ht="52" x14ac:dyDescent="0.2">
      <c r="A11" s="113" t="s">
        <v>206</v>
      </c>
      <c r="B11" s="113" t="s">
        <v>616</v>
      </c>
      <c r="C11" s="71" t="s">
        <v>345</v>
      </c>
      <c r="D11" s="71" t="s">
        <v>495</v>
      </c>
      <c r="E11" s="114"/>
      <c r="F11" s="114"/>
      <c r="G11" s="115" t="s">
        <v>293</v>
      </c>
      <c r="H11" s="116" t="s">
        <v>617</v>
      </c>
      <c r="I11" s="115" t="s">
        <v>336</v>
      </c>
      <c r="J11" s="72" t="s">
        <v>422</v>
      </c>
      <c r="K11" s="71" t="s">
        <v>95</v>
      </c>
      <c r="L11" s="73">
        <v>42479</v>
      </c>
      <c r="M11" s="115" t="s">
        <v>618</v>
      </c>
      <c r="N11" s="115"/>
      <c r="O11" s="117"/>
      <c r="P11" s="117"/>
      <c r="Q11" s="118"/>
      <c r="R11" s="114"/>
      <c r="S11" s="114"/>
      <c r="T11" s="71" t="s">
        <v>587</v>
      </c>
      <c r="U11" s="114" t="s">
        <v>618</v>
      </c>
      <c r="V11" s="114" t="s">
        <v>207</v>
      </c>
      <c r="W11" s="77" t="s">
        <v>416</v>
      </c>
      <c r="X11" s="114"/>
      <c r="Y11" s="114"/>
      <c r="Z11" s="114"/>
      <c r="AA11" s="114"/>
      <c r="AB11" s="114"/>
      <c r="AC11" s="114"/>
      <c r="AD11" s="114"/>
      <c r="AE11" s="114"/>
      <c r="AF11" s="114"/>
      <c r="AG11" s="114"/>
      <c r="AH11" s="114"/>
      <c r="AI11" s="114"/>
      <c r="AJ11" s="114"/>
      <c r="AK11" s="72" t="s">
        <v>504</v>
      </c>
      <c r="AL11" s="114"/>
    </row>
    <row r="18" spans="4:4" x14ac:dyDescent="0.2">
      <c r="D18" t="s">
        <v>619</v>
      </c>
    </row>
  </sheetData>
  <dataValidations count="3">
    <dataValidation type="list" allowBlank="1" showInputMessage="1" showErrorMessage="1" sqref="I2:I11">
      <formula1>$BJ$3:$BJ$4</formula1>
    </dataValidation>
    <dataValidation type="list" allowBlank="1" showInputMessage="1" showErrorMessage="1" sqref="G2:G11">
      <formula1>$BK$3:$BK$6</formula1>
    </dataValidation>
    <dataValidation type="list" allowBlank="1" showInputMessage="1" showErrorMessage="1" sqref="C2:C11">
      <formula1>$BL$3:$BL$4</formula1>
    </dataValidation>
  </dataValidations>
  <hyperlinks>
    <hyperlink ref="N2" r:id="rId1" display="https://clm.uklink.xoserve.com/rm/resources/_Zz844jpTEeOEWN7kKranqQ"/>
    <hyperlink ref="AJ2" r:id="rId2"/>
    <hyperlink ref="AJ3" r:id="rId3"/>
    <hyperlink ref="AJ4" r:id="rId4"/>
    <hyperlink ref="AJ5" r:id="rId5"/>
    <hyperlink ref="AJ6" r:id="rId6"/>
    <hyperlink ref="AJ7" r:id="rId7"/>
    <hyperlink ref="AJ8" r:id="rId8"/>
  </hyperlinks>
  <pageMargins left="0.7" right="0.7" top="0.75" bottom="0.75" header="0.3" footer="0.3"/>
  <legacy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C1" zoomScale="90" zoomScaleNormal="90" zoomScalePageLayoutView="90" workbookViewId="0">
      <pane ySplit="1" topLeftCell="A2" activePane="bottomLeft" state="frozen"/>
      <selection activeCell="B86" sqref="A4:B86"/>
      <selection pane="bottomLeft" activeCell="B86" sqref="A4:B86"/>
    </sheetView>
  </sheetViews>
  <sheetFormatPr baseColWidth="10" defaultColWidth="78.83203125" defaultRowHeight="15" x14ac:dyDescent="0.2"/>
  <cols>
    <col min="1" max="1" width="21.5" style="2" bestFit="1" customWidth="1"/>
    <col min="2" max="2" width="20.1640625" style="2" bestFit="1" customWidth="1"/>
    <col min="3" max="3" width="18.1640625" style="2" bestFit="1" customWidth="1"/>
    <col min="4" max="4" width="26.6640625" style="2" bestFit="1" customWidth="1"/>
    <col min="5" max="5" width="23.1640625" style="2" bestFit="1" customWidth="1"/>
    <col min="6" max="6" width="16.83203125" style="2" customWidth="1"/>
    <col min="7" max="7" width="14.83203125" style="2" bestFit="1" customWidth="1"/>
    <col min="8" max="8" width="68.5" style="2" customWidth="1"/>
    <col min="9" max="9" width="15" style="2" bestFit="1" customWidth="1"/>
    <col min="10" max="10" width="28.5" style="2" bestFit="1" customWidth="1"/>
    <col min="11" max="11" width="24.5" style="2" bestFit="1" customWidth="1"/>
    <col min="12" max="12" width="23.5" style="2" bestFit="1" customWidth="1"/>
    <col min="13" max="13" width="24.83203125" style="2" bestFit="1" customWidth="1"/>
    <col min="14" max="14" width="20.83203125" style="2" bestFit="1" customWidth="1"/>
    <col min="15" max="15" width="20.5" style="2" customWidth="1"/>
    <col min="16" max="16" width="29.6640625" style="2" bestFit="1" customWidth="1"/>
    <col min="17" max="17" width="34.5" style="2" bestFit="1" customWidth="1"/>
    <col min="18" max="18" width="15.33203125" style="2" bestFit="1" customWidth="1"/>
    <col min="19" max="19" width="11.5" style="2" bestFit="1" customWidth="1"/>
    <col min="20" max="21" width="12.5" style="2" bestFit="1" customWidth="1"/>
    <col min="22" max="22" width="14.83203125" style="2" bestFit="1" customWidth="1"/>
    <col min="23" max="23" width="14" style="2" bestFit="1" customWidth="1"/>
    <col min="24" max="24" width="14.5" style="2" bestFit="1" customWidth="1"/>
    <col min="25" max="25" width="34.5" style="2" bestFit="1" customWidth="1"/>
    <col min="26" max="26" width="32" style="2" bestFit="1" customWidth="1"/>
    <col min="27" max="27" width="30.33203125" style="2" bestFit="1" customWidth="1"/>
    <col min="28" max="28" width="14.33203125" style="2" bestFit="1" customWidth="1"/>
    <col min="29" max="29" width="20" style="2" bestFit="1" customWidth="1"/>
    <col min="30" max="16384" width="78.83203125" style="2"/>
  </cols>
  <sheetData>
    <row r="1" spans="1:16" x14ac:dyDescent="0.15">
      <c r="A1" s="123" t="s">
        <v>37</v>
      </c>
      <c r="B1" s="124" t="s">
        <v>2</v>
      </c>
      <c r="C1" s="124" t="s">
        <v>6</v>
      </c>
      <c r="D1" s="124" t="s">
        <v>3</v>
      </c>
      <c r="E1" s="124" t="s">
        <v>12</v>
      </c>
      <c r="F1" s="124" t="s">
        <v>4</v>
      </c>
      <c r="G1" s="124" t="s">
        <v>591</v>
      </c>
      <c r="H1" s="124" t="s">
        <v>8</v>
      </c>
      <c r="I1" s="124" t="s">
        <v>1</v>
      </c>
      <c r="J1" s="124" t="s">
        <v>9</v>
      </c>
      <c r="K1" s="124" t="s">
        <v>11</v>
      </c>
      <c r="L1" s="124" t="s">
        <v>0</v>
      </c>
      <c r="M1" s="124" t="s">
        <v>13</v>
      </c>
      <c r="N1" s="124" t="s">
        <v>592</v>
      </c>
      <c r="O1" s="124" t="s">
        <v>10</v>
      </c>
      <c r="P1" s="124" t="s">
        <v>5</v>
      </c>
    </row>
    <row r="2" spans="1:16" ht="26" x14ac:dyDescent="0.15">
      <c r="A2" s="123" t="s">
        <v>38</v>
      </c>
      <c r="B2" s="125">
        <v>13892</v>
      </c>
      <c r="C2" s="126" t="s">
        <v>16</v>
      </c>
      <c r="D2" s="126" t="s">
        <v>593</v>
      </c>
      <c r="E2" s="125" t="s">
        <v>18</v>
      </c>
      <c r="F2" s="125" t="s">
        <v>14</v>
      </c>
      <c r="G2" s="125"/>
      <c r="H2" s="126" t="s">
        <v>594</v>
      </c>
      <c r="I2" s="125"/>
      <c r="J2" s="126" t="s">
        <v>595</v>
      </c>
      <c r="K2" s="126" t="s">
        <v>17</v>
      </c>
      <c r="L2" s="127">
        <v>42836</v>
      </c>
      <c r="M2" s="126" t="s">
        <v>22</v>
      </c>
      <c r="N2" s="125"/>
      <c r="O2" s="125" t="s">
        <v>26</v>
      </c>
      <c r="P2" s="126" t="s">
        <v>15</v>
      </c>
    </row>
    <row r="3" spans="1:16" ht="39" x14ac:dyDescent="0.15">
      <c r="A3" s="123" t="s">
        <v>38</v>
      </c>
      <c r="B3" s="128">
        <v>13861</v>
      </c>
      <c r="C3" s="128" t="s">
        <v>16</v>
      </c>
      <c r="D3" s="128" t="s">
        <v>593</v>
      </c>
      <c r="E3" s="128" t="s">
        <v>18</v>
      </c>
      <c r="F3" s="128" t="s">
        <v>23</v>
      </c>
      <c r="G3" s="128"/>
      <c r="H3" s="128" t="s">
        <v>596</v>
      </c>
      <c r="I3" s="128"/>
      <c r="J3" s="128" t="s">
        <v>597</v>
      </c>
      <c r="K3" s="128" t="s">
        <v>36</v>
      </c>
      <c r="L3" s="129">
        <v>42829</v>
      </c>
      <c r="M3" s="128" t="s">
        <v>20</v>
      </c>
      <c r="N3" s="128"/>
      <c r="O3" s="128"/>
      <c r="P3" s="128" t="s">
        <v>15</v>
      </c>
    </row>
    <row r="4" spans="1:16" ht="26" x14ac:dyDescent="0.15">
      <c r="A4" s="123" t="s">
        <v>38</v>
      </c>
      <c r="B4" s="125">
        <v>13823</v>
      </c>
      <c r="C4" s="126" t="s">
        <v>16</v>
      </c>
      <c r="D4" s="126" t="s">
        <v>593</v>
      </c>
      <c r="E4" s="125" t="s">
        <v>18</v>
      </c>
      <c r="F4" s="125" t="s">
        <v>14</v>
      </c>
      <c r="G4" s="125"/>
      <c r="H4" s="126" t="s">
        <v>598</v>
      </c>
      <c r="I4" s="125"/>
      <c r="J4" s="126" t="s">
        <v>21</v>
      </c>
      <c r="K4" s="126" t="s">
        <v>17</v>
      </c>
      <c r="L4" s="127">
        <v>42821</v>
      </c>
      <c r="M4" s="126" t="s">
        <v>22</v>
      </c>
      <c r="N4" s="125"/>
      <c r="O4" s="125"/>
      <c r="P4" s="126" t="s">
        <v>15</v>
      </c>
    </row>
    <row r="5" spans="1:16" ht="39" x14ac:dyDescent="0.15">
      <c r="A5" s="123" t="s">
        <v>38</v>
      </c>
      <c r="B5" s="128">
        <v>13836</v>
      </c>
      <c r="C5" s="128" t="s">
        <v>16</v>
      </c>
      <c r="D5" s="128" t="s">
        <v>593</v>
      </c>
      <c r="E5" s="128" t="s">
        <v>18</v>
      </c>
      <c r="F5" s="128" t="s">
        <v>14</v>
      </c>
      <c r="G5" s="128"/>
      <c r="H5" s="128" t="s">
        <v>599</v>
      </c>
      <c r="I5" s="128"/>
      <c r="J5" s="128" t="s">
        <v>600</v>
      </c>
      <c r="K5" s="128" t="s">
        <v>17</v>
      </c>
      <c r="L5" s="129">
        <v>42802</v>
      </c>
      <c r="M5" s="128" t="s">
        <v>20</v>
      </c>
      <c r="N5" s="128"/>
      <c r="O5" s="128"/>
      <c r="P5" s="128" t="s">
        <v>15</v>
      </c>
    </row>
    <row r="6" spans="1:16" ht="26" x14ac:dyDescent="0.15">
      <c r="A6" s="123" t="s">
        <v>38</v>
      </c>
      <c r="B6" s="125">
        <v>13481</v>
      </c>
      <c r="C6" s="126" t="s">
        <v>16</v>
      </c>
      <c r="D6" s="126" t="s">
        <v>593</v>
      </c>
      <c r="E6" s="125" t="s">
        <v>18</v>
      </c>
      <c r="F6" s="125" t="s">
        <v>23</v>
      </c>
      <c r="G6" s="125"/>
      <c r="H6" s="126" t="s">
        <v>601</v>
      </c>
      <c r="I6" s="125"/>
      <c r="J6" s="126" t="s">
        <v>31</v>
      </c>
      <c r="K6" s="126" t="s">
        <v>17</v>
      </c>
      <c r="L6" s="127">
        <v>42800</v>
      </c>
      <c r="M6" s="126" t="s">
        <v>20</v>
      </c>
      <c r="N6" s="125"/>
      <c r="O6" s="125"/>
      <c r="P6" s="126" t="s">
        <v>15</v>
      </c>
    </row>
    <row r="7" spans="1:16" x14ac:dyDescent="0.15">
      <c r="A7" s="123" t="s">
        <v>38</v>
      </c>
      <c r="B7" s="128">
        <v>13468</v>
      </c>
      <c r="C7" s="128" t="s">
        <v>16</v>
      </c>
      <c r="D7" s="128" t="s">
        <v>593</v>
      </c>
      <c r="E7" s="128" t="s">
        <v>18</v>
      </c>
      <c r="F7" s="128" t="s">
        <v>14</v>
      </c>
      <c r="G7" s="128"/>
      <c r="H7" s="128" t="s">
        <v>602</v>
      </c>
      <c r="I7" s="128"/>
      <c r="J7" s="128" t="s">
        <v>603</v>
      </c>
      <c r="K7" s="128" t="s">
        <v>17</v>
      </c>
      <c r="L7" s="129">
        <v>42795</v>
      </c>
      <c r="M7" s="128" t="s">
        <v>20</v>
      </c>
      <c r="N7" s="128"/>
      <c r="O7" s="128" t="s">
        <v>604</v>
      </c>
      <c r="P7" s="128" t="s">
        <v>30</v>
      </c>
    </row>
    <row r="8" spans="1:16" ht="26" x14ac:dyDescent="0.15">
      <c r="A8" s="123" t="s">
        <v>38</v>
      </c>
      <c r="B8" s="125">
        <v>13352</v>
      </c>
      <c r="C8" s="126" t="s">
        <v>16</v>
      </c>
      <c r="D8" s="126" t="s">
        <v>593</v>
      </c>
      <c r="E8" s="125" t="s">
        <v>18</v>
      </c>
      <c r="F8" s="125" t="s">
        <v>23</v>
      </c>
      <c r="G8" s="125"/>
      <c r="H8" s="126" t="s">
        <v>605</v>
      </c>
      <c r="I8" s="125"/>
      <c r="J8" s="126" t="s">
        <v>603</v>
      </c>
      <c r="K8" s="126" t="s">
        <v>36</v>
      </c>
      <c r="L8" s="127">
        <v>42783</v>
      </c>
      <c r="M8" s="126" t="s">
        <v>20</v>
      </c>
      <c r="N8" s="125"/>
      <c r="O8" s="125"/>
      <c r="P8" s="126" t="s">
        <v>15</v>
      </c>
    </row>
    <row r="9" spans="1:16" ht="39" x14ac:dyDescent="0.15">
      <c r="A9" s="123" t="s">
        <v>38</v>
      </c>
      <c r="B9" s="128">
        <v>13309</v>
      </c>
      <c r="C9" s="128" t="s">
        <v>16</v>
      </c>
      <c r="D9" s="128" t="s">
        <v>593</v>
      </c>
      <c r="E9" s="128" t="s">
        <v>18</v>
      </c>
      <c r="F9" s="128" t="s">
        <v>14</v>
      </c>
      <c r="G9" s="128"/>
      <c r="H9" s="128" t="s">
        <v>606</v>
      </c>
      <c r="I9" s="128"/>
      <c r="J9" s="128" t="s">
        <v>607</v>
      </c>
      <c r="K9" s="128" t="s">
        <v>17</v>
      </c>
      <c r="L9" s="129">
        <v>42781</v>
      </c>
      <c r="M9" s="128" t="s">
        <v>20</v>
      </c>
      <c r="N9" s="128"/>
      <c r="O9" s="128" t="s">
        <v>608</v>
      </c>
      <c r="P9" s="128" t="s">
        <v>15</v>
      </c>
    </row>
    <row r="10" spans="1:16" ht="26" x14ac:dyDescent="0.15">
      <c r="A10" s="123" t="s">
        <v>38</v>
      </c>
      <c r="B10" s="125">
        <v>13087</v>
      </c>
      <c r="C10" s="126" t="s">
        <v>16</v>
      </c>
      <c r="D10" s="126" t="s">
        <v>593</v>
      </c>
      <c r="E10" s="125" t="s">
        <v>18</v>
      </c>
      <c r="F10" s="125" t="s">
        <v>14</v>
      </c>
      <c r="G10" s="125"/>
      <c r="H10" s="126" t="s">
        <v>609</v>
      </c>
      <c r="I10" s="125"/>
      <c r="J10" s="126" t="s">
        <v>610</v>
      </c>
      <c r="K10" s="126" t="s">
        <v>17</v>
      </c>
      <c r="L10" s="127">
        <v>42753</v>
      </c>
      <c r="M10" s="126" t="s">
        <v>20</v>
      </c>
      <c r="N10" s="125"/>
      <c r="O10" s="125"/>
      <c r="P10" s="126" t="s">
        <v>15</v>
      </c>
    </row>
    <row r="11" spans="1:16" ht="39" x14ac:dyDescent="0.15">
      <c r="A11" s="123" t="s">
        <v>38</v>
      </c>
      <c r="B11" s="128">
        <v>12902</v>
      </c>
      <c r="C11" s="128" t="s">
        <v>16</v>
      </c>
      <c r="D11" s="128" t="s">
        <v>593</v>
      </c>
      <c r="E11" s="128" t="s">
        <v>18</v>
      </c>
      <c r="F11" s="128" t="s">
        <v>23</v>
      </c>
      <c r="G11" s="128" t="s">
        <v>611</v>
      </c>
      <c r="H11" s="128" t="s">
        <v>612</v>
      </c>
      <c r="I11" s="128"/>
      <c r="J11" s="128" t="s">
        <v>31</v>
      </c>
      <c r="K11" s="128" t="s">
        <v>17</v>
      </c>
      <c r="L11" s="129">
        <v>42724</v>
      </c>
      <c r="M11" s="128" t="s">
        <v>27</v>
      </c>
      <c r="N11" s="128"/>
      <c r="O11" s="128"/>
      <c r="P11" s="128" t="s">
        <v>15</v>
      </c>
    </row>
    <row r="12" spans="1:16" ht="26" x14ac:dyDescent="0.15">
      <c r="A12" s="123" t="s">
        <v>38</v>
      </c>
      <c r="B12" s="125">
        <v>12867</v>
      </c>
      <c r="C12" s="126" t="s">
        <v>16</v>
      </c>
      <c r="D12" s="126" t="s">
        <v>593</v>
      </c>
      <c r="E12" s="125" t="s">
        <v>18</v>
      </c>
      <c r="F12" s="125" t="s">
        <v>23</v>
      </c>
      <c r="G12" s="125"/>
      <c r="H12" s="126" t="s">
        <v>613</v>
      </c>
      <c r="I12" s="125"/>
      <c r="J12" s="126" t="s">
        <v>21</v>
      </c>
      <c r="K12" s="126" t="s">
        <v>34</v>
      </c>
      <c r="L12" s="127">
        <v>42718</v>
      </c>
      <c r="M12" s="126" t="s">
        <v>27</v>
      </c>
      <c r="N12" s="125"/>
      <c r="O12" s="125"/>
      <c r="P12" s="126" t="s">
        <v>15</v>
      </c>
    </row>
    <row r="13" spans="1:16" ht="26" x14ac:dyDescent="0.15">
      <c r="A13" s="123" t="s">
        <v>38</v>
      </c>
      <c r="B13" s="128">
        <v>12870</v>
      </c>
      <c r="C13" s="128" t="s">
        <v>16</v>
      </c>
      <c r="D13" s="128" t="s">
        <v>593</v>
      </c>
      <c r="E13" s="128" t="s">
        <v>18</v>
      </c>
      <c r="F13" s="128" t="s">
        <v>23</v>
      </c>
      <c r="G13" s="128" t="s">
        <v>611</v>
      </c>
      <c r="H13" s="128" t="s">
        <v>614</v>
      </c>
      <c r="I13" s="128"/>
      <c r="J13" s="128" t="s">
        <v>610</v>
      </c>
      <c r="K13" s="128" t="s">
        <v>17</v>
      </c>
      <c r="L13" s="129">
        <v>42718</v>
      </c>
      <c r="M13" s="128" t="s">
        <v>27</v>
      </c>
      <c r="N13" s="128"/>
      <c r="O13" s="128"/>
      <c r="P13" s="128" t="s">
        <v>15</v>
      </c>
    </row>
    <row r="14" spans="1:16" ht="21.75" customHeight="1" x14ac:dyDescent="0.15">
      <c r="A14" s="123" t="s">
        <v>38</v>
      </c>
      <c r="B14" s="125">
        <v>6476</v>
      </c>
      <c r="C14" s="126" t="s">
        <v>16</v>
      </c>
      <c r="D14" s="126" t="s">
        <v>593</v>
      </c>
      <c r="E14" s="125" t="s">
        <v>18</v>
      </c>
      <c r="F14" s="125" t="s">
        <v>35</v>
      </c>
      <c r="G14" s="125"/>
      <c r="H14" s="126" t="s">
        <v>615</v>
      </c>
      <c r="I14" s="125"/>
      <c r="J14" s="126" t="s">
        <v>33</v>
      </c>
      <c r="K14" s="126" t="s">
        <v>17</v>
      </c>
      <c r="L14" s="127">
        <v>42366</v>
      </c>
      <c r="M14" s="126" t="s">
        <v>29</v>
      </c>
      <c r="N14" s="125"/>
      <c r="O14" s="125"/>
      <c r="P14" s="126" t="s">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
  <sheetViews>
    <sheetView workbookViewId="0">
      <selection activeCell="B86" sqref="A4:B86"/>
    </sheetView>
  </sheetViews>
  <sheetFormatPr baseColWidth="10" defaultColWidth="8.83203125" defaultRowHeight="15" x14ac:dyDescent="0.2"/>
  <cols>
    <col min="1" max="1" width="7.6640625" customWidth="1"/>
    <col min="2" max="2" width="33.6640625" customWidth="1"/>
    <col min="4" max="4" width="18.5" customWidth="1"/>
    <col min="17" max="17" width="87.5" customWidth="1"/>
  </cols>
  <sheetData>
    <row r="1" spans="1:45" x14ac:dyDescent="0.2">
      <c r="A1" s="40" t="s">
        <v>41</v>
      </c>
      <c r="B1" s="40" t="s">
        <v>42</v>
      </c>
      <c r="C1" s="40" t="s">
        <v>43</v>
      </c>
      <c r="D1" s="40" t="s">
        <v>44</v>
      </c>
      <c r="E1" s="40" t="s">
        <v>45</v>
      </c>
      <c r="F1" s="40" t="s">
        <v>46</v>
      </c>
      <c r="G1" s="40" t="s">
        <v>47</v>
      </c>
      <c r="H1" s="40" t="s">
        <v>48</v>
      </c>
      <c r="I1" s="40" t="s">
        <v>49</v>
      </c>
      <c r="J1" s="40" t="s">
        <v>3</v>
      </c>
      <c r="K1" s="40" t="s">
        <v>376</v>
      </c>
      <c r="L1" s="40" t="s">
        <v>50</v>
      </c>
      <c r="M1" s="40" t="s">
        <v>51</v>
      </c>
      <c r="N1" s="40" t="s">
        <v>377</v>
      </c>
      <c r="O1" s="40" t="s">
        <v>378</v>
      </c>
      <c r="P1" s="40" t="s">
        <v>379</v>
      </c>
      <c r="Q1" s="40" t="s">
        <v>7</v>
      </c>
      <c r="R1" s="40" t="s">
        <v>380</v>
      </c>
      <c r="S1" s="40" t="s">
        <v>52</v>
      </c>
      <c r="T1" s="40" t="s">
        <v>53</v>
      </c>
      <c r="U1" s="40" t="s">
        <v>381</v>
      </c>
      <c r="V1" s="40" t="s">
        <v>382</v>
      </c>
      <c r="W1" s="40" t="s">
        <v>383</v>
      </c>
      <c r="X1" s="40" t="s">
        <v>384</v>
      </c>
      <c r="Y1" s="40" t="s">
        <v>385</v>
      </c>
      <c r="Z1" s="40" t="s">
        <v>386</v>
      </c>
      <c r="AA1" s="40" t="s">
        <v>387</v>
      </c>
      <c r="AB1" s="40" t="s">
        <v>388</v>
      </c>
      <c r="AC1" s="40" t="s">
        <v>389</v>
      </c>
      <c r="AD1" s="40" t="s">
        <v>390</v>
      </c>
      <c r="AE1" s="40" t="s">
        <v>391</v>
      </c>
      <c r="AF1" s="40" t="s">
        <v>392</v>
      </c>
      <c r="AG1" s="40" t="s">
        <v>393</v>
      </c>
      <c r="AH1" s="40" t="s">
        <v>394</v>
      </c>
      <c r="AI1" s="40" t="s">
        <v>395</v>
      </c>
      <c r="AJ1" s="40" t="s">
        <v>396</v>
      </c>
      <c r="AK1" s="40" t="s">
        <v>397</v>
      </c>
      <c r="AL1" s="40" t="s">
        <v>398</v>
      </c>
      <c r="AM1" s="40" t="s">
        <v>399</v>
      </c>
      <c r="AN1" s="40" t="s">
        <v>400</v>
      </c>
      <c r="AO1" s="40" t="s">
        <v>401</v>
      </c>
      <c r="AP1" s="40" t="s">
        <v>402</v>
      </c>
      <c r="AQ1" s="40" t="s">
        <v>403</v>
      </c>
      <c r="AR1" s="40" t="s">
        <v>404</v>
      </c>
      <c r="AS1" s="40" t="s">
        <v>405</v>
      </c>
    </row>
    <row r="2" spans="1:45" ht="60" x14ac:dyDescent="0.2">
      <c r="A2" s="41">
        <v>4010</v>
      </c>
      <c r="B2" s="42" t="s">
        <v>54</v>
      </c>
      <c r="C2" s="42" t="s">
        <v>55</v>
      </c>
      <c r="D2" s="43">
        <v>42472</v>
      </c>
      <c r="E2" s="42" t="s">
        <v>56</v>
      </c>
      <c r="F2" s="42" t="s">
        <v>57</v>
      </c>
      <c r="G2" s="44"/>
      <c r="H2" s="42" t="s">
        <v>55</v>
      </c>
      <c r="I2" s="42" t="s">
        <v>58</v>
      </c>
      <c r="J2" s="42" t="s">
        <v>59</v>
      </c>
      <c r="K2" s="42" t="s">
        <v>55</v>
      </c>
      <c r="L2" s="42" t="s">
        <v>60</v>
      </c>
      <c r="M2" s="42" t="s">
        <v>55</v>
      </c>
      <c r="N2" s="44"/>
      <c r="O2" s="44"/>
      <c r="P2" s="44"/>
      <c r="Q2" s="42" t="s">
        <v>61</v>
      </c>
      <c r="R2" s="42" t="s">
        <v>55</v>
      </c>
      <c r="S2" s="42" t="s">
        <v>62</v>
      </c>
      <c r="T2" s="42" t="s">
        <v>63</v>
      </c>
      <c r="U2" s="44"/>
      <c r="V2" s="44"/>
      <c r="W2" s="44"/>
      <c r="X2" s="42" t="s">
        <v>55</v>
      </c>
      <c r="Y2" s="44"/>
      <c r="Z2" s="41" t="b">
        <v>0</v>
      </c>
      <c r="AA2" s="42" t="s">
        <v>55</v>
      </c>
      <c r="AB2" s="42" t="s">
        <v>55</v>
      </c>
      <c r="AC2" s="42" t="s">
        <v>55</v>
      </c>
      <c r="AD2" s="42" t="s">
        <v>55</v>
      </c>
      <c r="AE2" s="44"/>
      <c r="AF2" s="42" t="s">
        <v>55</v>
      </c>
      <c r="AG2" s="41" t="b">
        <v>0</v>
      </c>
      <c r="AH2" s="42" t="s">
        <v>55</v>
      </c>
      <c r="AI2" s="42" t="s">
        <v>55</v>
      </c>
      <c r="AJ2" s="42" t="s">
        <v>55</v>
      </c>
      <c r="AK2" s="44"/>
      <c r="AL2" s="41" t="b">
        <v>0</v>
      </c>
      <c r="AM2" s="41" t="b">
        <v>0</v>
      </c>
      <c r="AN2" s="42" t="s">
        <v>55</v>
      </c>
      <c r="AO2" s="42" t="s">
        <v>55</v>
      </c>
      <c r="AP2" s="44"/>
      <c r="AQ2" s="42" t="s">
        <v>55</v>
      </c>
      <c r="AR2" s="42" t="s">
        <v>55</v>
      </c>
      <c r="AS2" s="42" t="s">
        <v>55</v>
      </c>
    </row>
    <row r="3" spans="1:45" ht="75" x14ac:dyDescent="0.2">
      <c r="A3" s="41">
        <v>4057</v>
      </c>
      <c r="B3" s="42" t="s">
        <v>66</v>
      </c>
      <c r="C3" s="42" t="s">
        <v>64</v>
      </c>
      <c r="D3" s="43">
        <v>42544</v>
      </c>
      <c r="E3" s="42" t="s">
        <v>55</v>
      </c>
      <c r="F3" s="42" t="s">
        <v>67</v>
      </c>
      <c r="G3" s="43">
        <v>42644</v>
      </c>
      <c r="H3" s="42" t="s">
        <v>55</v>
      </c>
      <c r="I3" s="42" t="s">
        <v>58</v>
      </c>
      <c r="J3" s="42" t="s">
        <v>68</v>
      </c>
      <c r="K3" s="42" t="s">
        <v>55</v>
      </c>
      <c r="L3" s="42" t="s">
        <v>28</v>
      </c>
      <c r="M3" s="42" t="s">
        <v>69</v>
      </c>
      <c r="N3" s="44"/>
      <c r="O3" s="44"/>
      <c r="P3" s="44"/>
      <c r="Q3" s="42" t="s">
        <v>70</v>
      </c>
      <c r="R3" s="42" t="s">
        <v>55</v>
      </c>
      <c r="S3" s="42" t="s">
        <v>62</v>
      </c>
      <c r="T3" s="42" t="s">
        <v>71</v>
      </c>
      <c r="U3" s="44"/>
      <c r="V3" s="44"/>
      <c r="W3" s="44"/>
      <c r="X3" s="42" t="s">
        <v>55</v>
      </c>
      <c r="Y3" s="44"/>
      <c r="Z3" s="41" t="b">
        <v>0</v>
      </c>
      <c r="AA3" s="42" t="s">
        <v>55</v>
      </c>
      <c r="AB3" s="42" t="s">
        <v>55</v>
      </c>
      <c r="AC3" s="42" t="s">
        <v>55</v>
      </c>
      <c r="AD3" s="42" t="s">
        <v>55</v>
      </c>
      <c r="AE3" s="44"/>
      <c r="AF3" s="42" t="s">
        <v>55</v>
      </c>
      <c r="AG3" s="41" t="b">
        <v>0</v>
      </c>
      <c r="AH3" s="42" t="s">
        <v>55</v>
      </c>
      <c r="AI3" s="42" t="s">
        <v>55</v>
      </c>
      <c r="AJ3" s="42" t="s">
        <v>55</v>
      </c>
      <c r="AK3" s="44"/>
      <c r="AL3" s="41" t="b">
        <v>0</v>
      </c>
      <c r="AM3" s="41" t="b">
        <v>0</v>
      </c>
      <c r="AN3" s="42" t="s">
        <v>55</v>
      </c>
      <c r="AO3" s="42" t="s">
        <v>55</v>
      </c>
      <c r="AP3" s="44"/>
      <c r="AQ3" s="42" t="s">
        <v>55</v>
      </c>
      <c r="AR3" s="42" t="s">
        <v>55</v>
      </c>
      <c r="AS3" s="42" t="s">
        <v>55</v>
      </c>
    </row>
    <row r="4" spans="1:45" ht="75" x14ac:dyDescent="0.2">
      <c r="A4" s="41">
        <v>4067</v>
      </c>
      <c r="B4" s="42" t="s">
        <v>72</v>
      </c>
      <c r="C4" s="42" t="s">
        <v>55</v>
      </c>
      <c r="D4" s="43">
        <v>42566</v>
      </c>
      <c r="E4" s="42" t="s">
        <v>73</v>
      </c>
      <c r="F4" s="42" t="s">
        <v>74</v>
      </c>
      <c r="G4" s="44"/>
      <c r="H4" s="42" t="s">
        <v>55</v>
      </c>
      <c r="I4" s="42" t="s">
        <v>75</v>
      </c>
      <c r="J4" s="42" t="s">
        <v>76</v>
      </c>
      <c r="K4" s="42" t="s">
        <v>55</v>
      </c>
      <c r="L4" s="42" t="s">
        <v>28</v>
      </c>
      <c r="M4" s="42" t="s">
        <v>77</v>
      </c>
      <c r="N4" s="44"/>
      <c r="O4" s="44"/>
      <c r="P4" s="44"/>
      <c r="Q4" s="42" t="s">
        <v>78</v>
      </c>
      <c r="R4" s="42" t="s">
        <v>55</v>
      </c>
      <c r="S4" s="42" t="s">
        <v>62</v>
      </c>
      <c r="T4" s="42" t="s">
        <v>79</v>
      </c>
      <c r="U4" s="44"/>
      <c r="V4" s="44"/>
      <c r="W4" s="44"/>
      <c r="X4" s="42" t="s">
        <v>55</v>
      </c>
      <c r="Y4" s="44"/>
      <c r="Z4" s="41" t="b">
        <v>0</v>
      </c>
      <c r="AA4" s="42" t="s">
        <v>55</v>
      </c>
      <c r="AB4" s="42" t="s">
        <v>55</v>
      </c>
      <c r="AC4" s="42" t="s">
        <v>55</v>
      </c>
      <c r="AD4" s="42" t="s">
        <v>55</v>
      </c>
      <c r="AE4" s="44"/>
      <c r="AF4" s="42" t="s">
        <v>55</v>
      </c>
      <c r="AG4" s="41" t="b">
        <v>0</v>
      </c>
      <c r="AH4" s="42" t="s">
        <v>55</v>
      </c>
      <c r="AI4" s="42" t="s">
        <v>55</v>
      </c>
      <c r="AJ4" s="42" t="s">
        <v>55</v>
      </c>
      <c r="AK4" s="44"/>
      <c r="AL4" s="41" t="b">
        <v>0</v>
      </c>
      <c r="AM4" s="41" t="b">
        <v>0</v>
      </c>
      <c r="AN4" s="42" t="s">
        <v>55</v>
      </c>
      <c r="AO4" s="42" t="s">
        <v>55</v>
      </c>
      <c r="AP4" s="44"/>
      <c r="AQ4" s="42" t="s">
        <v>55</v>
      </c>
      <c r="AR4" s="42" t="s">
        <v>55</v>
      </c>
      <c r="AS4" s="42" t="s">
        <v>55</v>
      </c>
    </row>
    <row r="5" spans="1:45" ht="75" x14ac:dyDescent="0.2">
      <c r="A5" s="41">
        <v>4080</v>
      </c>
      <c r="B5" s="42" t="s">
        <v>80</v>
      </c>
      <c r="C5" s="42" t="s">
        <v>55</v>
      </c>
      <c r="D5" s="43">
        <v>42579</v>
      </c>
      <c r="E5" s="42" t="s">
        <v>65</v>
      </c>
      <c r="F5" s="42" t="s">
        <v>67</v>
      </c>
      <c r="G5" s="44"/>
      <c r="H5" s="42" t="s">
        <v>55</v>
      </c>
      <c r="I5" s="42" t="s">
        <v>58</v>
      </c>
      <c r="J5" s="42" t="s">
        <v>81</v>
      </c>
      <c r="K5" s="42" t="s">
        <v>55</v>
      </c>
      <c r="L5" s="42" t="s">
        <v>55</v>
      </c>
      <c r="M5" s="42" t="s">
        <v>55</v>
      </c>
      <c r="N5" s="44"/>
      <c r="O5" s="44"/>
      <c r="P5" s="44"/>
      <c r="Q5" s="42" t="s">
        <v>82</v>
      </c>
      <c r="R5" s="42" t="s">
        <v>55</v>
      </c>
      <c r="S5" s="42" t="s">
        <v>62</v>
      </c>
      <c r="T5" s="42" t="s">
        <v>83</v>
      </c>
      <c r="U5" s="44"/>
      <c r="V5" s="44"/>
      <c r="W5" s="44"/>
      <c r="X5" s="42" t="s">
        <v>55</v>
      </c>
      <c r="Y5" s="44"/>
      <c r="Z5" s="41" t="b">
        <v>0</v>
      </c>
      <c r="AA5" s="42" t="s">
        <v>55</v>
      </c>
      <c r="AB5" s="42" t="s">
        <v>55</v>
      </c>
      <c r="AC5" s="42" t="s">
        <v>55</v>
      </c>
      <c r="AD5" s="42" t="s">
        <v>55</v>
      </c>
      <c r="AE5" s="44"/>
      <c r="AF5" s="42" t="s">
        <v>55</v>
      </c>
      <c r="AG5" s="41" t="b">
        <v>0</v>
      </c>
      <c r="AH5" s="42" t="s">
        <v>55</v>
      </c>
      <c r="AI5" s="42" t="s">
        <v>55</v>
      </c>
      <c r="AJ5" s="42" t="s">
        <v>55</v>
      </c>
      <c r="AK5" s="44"/>
      <c r="AL5" s="41" t="b">
        <v>0</v>
      </c>
      <c r="AM5" s="41" t="b">
        <v>0</v>
      </c>
      <c r="AN5" s="42" t="s">
        <v>55</v>
      </c>
      <c r="AO5" s="42" t="s">
        <v>55</v>
      </c>
      <c r="AP5" s="44"/>
      <c r="AQ5" s="42" t="s">
        <v>55</v>
      </c>
      <c r="AR5" s="42" t="s">
        <v>55</v>
      </c>
      <c r="AS5" s="42" t="s">
        <v>55</v>
      </c>
    </row>
    <row r="6" spans="1:45" ht="60" x14ac:dyDescent="0.2">
      <c r="A6" s="41">
        <v>4097</v>
      </c>
      <c r="B6" s="42" t="s">
        <v>84</v>
      </c>
      <c r="C6" s="42" t="s">
        <v>55</v>
      </c>
      <c r="D6" s="43">
        <v>42620</v>
      </c>
      <c r="E6" s="42" t="s">
        <v>55</v>
      </c>
      <c r="F6" s="42" t="s">
        <v>85</v>
      </c>
      <c r="G6" s="43">
        <v>42887</v>
      </c>
      <c r="H6" s="42" t="s">
        <v>55</v>
      </c>
      <c r="I6" s="42" t="s">
        <v>75</v>
      </c>
      <c r="J6" s="42" t="s">
        <v>86</v>
      </c>
      <c r="K6" s="42" t="s">
        <v>55</v>
      </c>
      <c r="L6" s="42" t="s">
        <v>55</v>
      </c>
      <c r="M6" s="42" t="s">
        <v>55</v>
      </c>
      <c r="N6" s="44"/>
      <c r="O6" s="44"/>
      <c r="P6" s="44"/>
      <c r="Q6" s="42" t="s">
        <v>87</v>
      </c>
      <c r="R6" s="42" t="s">
        <v>55</v>
      </c>
      <c r="S6" s="42" t="s">
        <v>62</v>
      </c>
      <c r="T6" s="42" t="s">
        <v>88</v>
      </c>
      <c r="U6" s="44"/>
      <c r="V6" s="44"/>
      <c r="W6" s="44"/>
      <c r="X6" s="42" t="s">
        <v>55</v>
      </c>
      <c r="Y6" s="44"/>
      <c r="Z6" s="41" t="b">
        <v>0</v>
      </c>
      <c r="AA6" s="42" t="s">
        <v>55</v>
      </c>
      <c r="AB6" s="42" t="s">
        <v>55</v>
      </c>
      <c r="AC6" s="42" t="s">
        <v>55</v>
      </c>
      <c r="AD6" s="42" t="s">
        <v>55</v>
      </c>
      <c r="AE6" s="44"/>
      <c r="AF6" s="42" t="s">
        <v>55</v>
      </c>
      <c r="AG6" s="41" t="b">
        <v>0</v>
      </c>
      <c r="AH6" s="42" t="s">
        <v>55</v>
      </c>
      <c r="AI6" s="42" t="s">
        <v>55</v>
      </c>
      <c r="AJ6" s="42" t="s">
        <v>55</v>
      </c>
      <c r="AK6" s="44"/>
      <c r="AL6" s="41" t="b">
        <v>0</v>
      </c>
      <c r="AM6" s="41" t="b">
        <v>0</v>
      </c>
      <c r="AN6" s="42" t="s">
        <v>55</v>
      </c>
      <c r="AO6" s="42" t="s">
        <v>55</v>
      </c>
      <c r="AP6" s="44"/>
      <c r="AQ6" s="42" t="s">
        <v>55</v>
      </c>
      <c r="AR6" s="42" t="s">
        <v>55</v>
      </c>
      <c r="AS6" s="4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
  <sheetViews>
    <sheetView workbookViewId="0">
      <selection activeCell="B86" sqref="A4:B86"/>
    </sheetView>
  </sheetViews>
  <sheetFormatPr baseColWidth="10" defaultColWidth="8.83203125" defaultRowHeight="15" x14ac:dyDescent="0.2"/>
  <cols>
    <col min="36" max="36" width="27.6640625" customWidth="1"/>
  </cols>
  <sheetData>
    <row r="1" spans="1:44" ht="52" x14ac:dyDescent="0.2">
      <c r="A1" s="131" t="s">
        <v>89</v>
      </c>
      <c r="B1" s="131" t="s">
        <v>90</v>
      </c>
      <c r="C1" s="145" t="s">
        <v>624</v>
      </c>
      <c r="D1" s="146" t="s">
        <v>636</v>
      </c>
      <c r="E1" s="147" t="s">
        <v>635</v>
      </c>
      <c r="F1" s="133" t="s">
        <v>91</v>
      </c>
      <c r="G1" s="133" t="s">
        <v>341</v>
      </c>
      <c r="H1" s="133" t="s">
        <v>501</v>
      </c>
      <c r="I1" s="133" t="s">
        <v>486</v>
      </c>
      <c r="J1" s="133" t="s">
        <v>488</v>
      </c>
      <c r="K1" s="133" t="s">
        <v>482</v>
      </c>
      <c r="L1" s="133" t="s">
        <v>335</v>
      </c>
      <c r="M1" s="133" t="s">
        <v>421</v>
      </c>
      <c r="N1" s="131" t="s">
        <v>92</v>
      </c>
      <c r="O1" s="131" t="s">
        <v>255</v>
      </c>
      <c r="P1" s="133" t="s">
        <v>321</v>
      </c>
      <c r="Q1" s="133" t="s">
        <v>343</v>
      </c>
      <c r="R1" s="130" t="s">
        <v>278</v>
      </c>
      <c r="S1" s="130" t="s">
        <v>274</v>
      </c>
      <c r="T1" s="130" t="s">
        <v>299</v>
      </c>
      <c r="U1" s="131" t="s">
        <v>268</v>
      </c>
      <c r="V1" s="131" t="s">
        <v>269</v>
      </c>
      <c r="W1" s="131" t="s">
        <v>272</v>
      </c>
      <c r="X1" s="133" t="s">
        <v>210</v>
      </c>
      <c r="Y1" s="133" t="s">
        <v>211</v>
      </c>
      <c r="Z1" s="133" t="s">
        <v>303</v>
      </c>
      <c r="AA1" s="133" t="s">
        <v>445</v>
      </c>
      <c r="AB1" s="133" t="s">
        <v>212</v>
      </c>
      <c r="AC1" s="133" t="s">
        <v>213</v>
      </c>
      <c r="AD1" s="133" t="s">
        <v>408</v>
      </c>
      <c r="AE1" s="133" t="s">
        <v>407</v>
      </c>
      <c r="AF1" s="133" t="s">
        <v>409</v>
      </c>
      <c r="AG1" s="133" t="s">
        <v>410</v>
      </c>
      <c r="AH1" s="133" t="s">
        <v>447</v>
      </c>
      <c r="AI1" s="133" t="s">
        <v>448</v>
      </c>
      <c r="AJ1" s="133" t="s">
        <v>7</v>
      </c>
      <c r="AK1" s="133" t="s">
        <v>365</v>
      </c>
      <c r="AL1" s="133" t="s">
        <v>340</v>
      </c>
      <c r="AM1" s="133" t="s">
        <v>305</v>
      </c>
      <c r="AN1" s="132" t="s">
        <v>462</v>
      </c>
      <c r="AO1" s="133" t="s">
        <v>622</v>
      </c>
      <c r="AP1" s="133" t="s">
        <v>623</v>
      </c>
      <c r="AQ1" s="133" t="s">
        <v>626</v>
      </c>
      <c r="AR1" s="142" t="s">
        <v>639</v>
      </c>
    </row>
    <row r="2" spans="1:44" ht="78" x14ac:dyDescent="0.2">
      <c r="A2" s="134" t="s">
        <v>206</v>
      </c>
      <c r="B2" s="134" t="s">
        <v>247</v>
      </c>
      <c r="C2" s="141"/>
      <c r="D2" s="144"/>
      <c r="E2" s="144"/>
      <c r="F2" s="66" t="s">
        <v>248</v>
      </c>
      <c r="G2" s="56" t="s">
        <v>345</v>
      </c>
      <c r="H2" s="135" t="s">
        <v>450</v>
      </c>
      <c r="I2" s="66"/>
      <c r="J2" s="66"/>
      <c r="K2" s="66" t="s">
        <v>296</v>
      </c>
      <c r="L2" s="66" t="s">
        <v>484</v>
      </c>
      <c r="M2" s="66" t="s">
        <v>422</v>
      </c>
      <c r="N2" s="134" t="s">
        <v>95</v>
      </c>
      <c r="O2" s="136">
        <v>42723</v>
      </c>
      <c r="P2" s="137" t="s">
        <v>218</v>
      </c>
      <c r="Q2" s="137"/>
      <c r="R2" s="138"/>
      <c r="S2" s="138"/>
      <c r="T2" s="139" t="s">
        <v>280</v>
      </c>
      <c r="U2" s="137" t="s">
        <v>485</v>
      </c>
      <c r="V2" s="136" t="s">
        <v>306</v>
      </c>
      <c r="W2" s="136" t="s">
        <v>277</v>
      </c>
      <c r="X2" s="66" t="s">
        <v>218</v>
      </c>
      <c r="Y2" s="66"/>
      <c r="Z2" s="66" t="s">
        <v>216</v>
      </c>
      <c r="AA2" s="66"/>
      <c r="AB2" s="66"/>
      <c r="AC2" s="66"/>
      <c r="AD2" s="66"/>
      <c r="AE2" s="66"/>
      <c r="AF2" s="66"/>
      <c r="AG2" s="66"/>
      <c r="AH2" s="137"/>
      <c r="AI2" s="137"/>
      <c r="AJ2" s="66" t="s">
        <v>645</v>
      </c>
      <c r="AK2" s="66"/>
      <c r="AL2" s="66"/>
      <c r="AM2" s="140" t="s">
        <v>320</v>
      </c>
      <c r="AN2" s="66" t="s">
        <v>419</v>
      </c>
      <c r="AO2" s="134"/>
      <c r="AP2" s="141"/>
      <c r="AQ2" s="141" t="s">
        <v>625</v>
      </c>
      <c r="AR2" s="143"/>
    </row>
  </sheetData>
  <dataValidations count="3">
    <dataValidation type="list" allowBlank="1" showInputMessage="1" showErrorMessage="1" sqref="L2">
      <formula1>$BM$3:$BM$4</formula1>
    </dataValidation>
    <dataValidation type="list" allowBlank="1" showInputMessage="1" showErrorMessage="1" sqref="K2">
      <formula1>$BN$3:$BN$6</formula1>
    </dataValidation>
    <dataValidation type="list" allowBlank="1" showInputMessage="1" showErrorMessage="1" sqref="G2">
      <formula1>$BO$3:$BO$4</formula1>
    </dataValidation>
  </dataValidations>
  <hyperlinks>
    <hyperlink ref="AM2" r:id="rId1"/>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7"/>
  <sheetViews>
    <sheetView workbookViewId="0">
      <selection activeCell="B26" sqref="B26"/>
    </sheetView>
  </sheetViews>
  <sheetFormatPr baseColWidth="10" defaultColWidth="8.83203125" defaultRowHeight="15" x14ac:dyDescent="0.2"/>
  <cols>
    <col min="1" max="1" width="25.1640625" customWidth="1"/>
    <col min="2" max="2" width="23.83203125" customWidth="1"/>
    <col min="4" max="4" width="13.1640625" customWidth="1"/>
    <col min="5" max="5" width="25.5" customWidth="1"/>
    <col min="7" max="7" width="13.1640625" bestFit="1" customWidth="1"/>
    <col min="8" max="8" width="15.6640625" bestFit="1" customWidth="1"/>
  </cols>
  <sheetData>
    <row r="2" spans="1:4" x14ac:dyDescent="0.2">
      <c r="A2" s="8" t="s">
        <v>236</v>
      </c>
    </row>
    <row r="3" spans="1:4" x14ac:dyDescent="0.2">
      <c r="A3" s="4" t="s">
        <v>258</v>
      </c>
      <c r="B3" t="s">
        <v>259</v>
      </c>
    </row>
    <row r="4" spans="1:4" ht="14.25" customHeight="1" x14ac:dyDescent="0.2">
      <c r="A4" s="9" t="s">
        <v>38</v>
      </c>
      <c r="B4" s="10">
        <v>22</v>
      </c>
    </row>
    <row r="5" spans="1:4" hidden="1" x14ac:dyDescent="0.2">
      <c r="A5" s="9" t="s">
        <v>40</v>
      </c>
      <c r="B5" s="10">
        <v>22</v>
      </c>
    </row>
    <row r="6" spans="1:4" hidden="1" x14ac:dyDescent="0.2">
      <c r="A6" s="12" t="s">
        <v>39</v>
      </c>
      <c r="B6" s="11" t="s">
        <v>204</v>
      </c>
    </row>
    <row r="7" spans="1:4" x14ac:dyDescent="0.2">
      <c r="A7" s="9" t="s">
        <v>206</v>
      </c>
      <c r="B7" s="10">
        <v>66</v>
      </c>
      <c r="C7" s="15"/>
    </row>
    <row r="8" spans="1:4" hidden="1" x14ac:dyDescent="0.2">
      <c r="A8" s="1" t="s">
        <v>40</v>
      </c>
      <c r="B8" s="5">
        <v>66</v>
      </c>
    </row>
    <row r="9" spans="1:4" x14ac:dyDescent="0.2">
      <c r="A9" s="6" t="s">
        <v>205</v>
      </c>
      <c r="B9" s="6">
        <f>GETPIVOTDATA("Source ",$A$3,"Source ","UKLP Defect (HPQC)")+GETPIVOTDATA("Source",$A$6,"Source","UKLP deffered")</f>
        <v>88</v>
      </c>
    </row>
    <row r="11" spans="1:4" x14ac:dyDescent="0.2">
      <c r="A11" s="7" t="s">
        <v>264</v>
      </c>
    </row>
    <row r="12" spans="1:4" ht="16.5" customHeight="1" x14ac:dyDescent="0.2">
      <c r="A12" s="13" t="s">
        <v>260</v>
      </c>
      <c r="B12" s="14">
        <v>0</v>
      </c>
    </row>
    <row r="13" spans="1:4" x14ac:dyDescent="0.2">
      <c r="A13" s="13" t="s">
        <v>261</v>
      </c>
      <c r="B13" s="14">
        <v>4</v>
      </c>
      <c r="D13" s="15" t="s">
        <v>292</v>
      </c>
    </row>
    <row r="14" spans="1:4" x14ac:dyDescent="0.2">
      <c r="A14" s="13" t="s">
        <v>262</v>
      </c>
      <c r="B14" s="14">
        <v>4</v>
      </c>
    </row>
    <row r="15" spans="1:4" x14ac:dyDescent="0.2">
      <c r="A15" s="13" t="s">
        <v>263</v>
      </c>
      <c r="B15" s="14">
        <v>0</v>
      </c>
    </row>
    <row r="19" spans="1:5" x14ac:dyDescent="0.2">
      <c r="A19" s="8" t="s">
        <v>235</v>
      </c>
    </row>
    <row r="20" spans="1:5" x14ac:dyDescent="0.2">
      <c r="A20" s="7" t="s">
        <v>232</v>
      </c>
      <c r="D20" s="8" t="s">
        <v>234</v>
      </c>
    </row>
    <row r="21" spans="1:5" ht="19.5" customHeight="1" x14ac:dyDescent="0.2">
      <c r="A21" s="4" t="s">
        <v>39</v>
      </c>
      <c r="B21" t="s">
        <v>233</v>
      </c>
      <c r="D21" s="4" t="s">
        <v>39</v>
      </c>
      <c r="E21" t="s">
        <v>369</v>
      </c>
    </row>
    <row r="22" spans="1:5" x14ac:dyDescent="0.2">
      <c r="A22" s="9" t="s">
        <v>32</v>
      </c>
      <c r="B22" s="10">
        <v>2</v>
      </c>
      <c r="D22" s="1" t="s">
        <v>331</v>
      </c>
      <c r="E22" s="5">
        <v>9</v>
      </c>
    </row>
    <row r="23" spans="1:5" x14ac:dyDescent="0.2">
      <c r="A23" s="9" t="s">
        <v>17</v>
      </c>
      <c r="B23" s="10">
        <v>20</v>
      </c>
      <c r="D23" s="1" t="s">
        <v>208</v>
      </c>
      <c r="E23" s="5">
        <v>25</v>
      </c>
    </row>
    <row r="24" spans="1:5" x14ac:dyDescent="0.2">
      <c r="A24" s="1" t="s">
        <v>40</v>
      </c>
      <c r="B24" s="5">
        <v>22</v>
      </c>
      <c r="D24" s="1" t="s">
        <v>216</v>
      </c>
      <c r="E24" s="5">
        <v>30</v>
      </c>
    </row>
    <row r="25" spans="1:5" x14ac:dyDescent="0.2">
      <c r="D25" s="1" t="s">
        <v>222</v>
      </c>
      <c r="E25" s="5">
        <v>10</v>
      </c>
    </row>
    <row r="26" spans="1:5" x14ac:dyDescent="0.2">
      <c r="D26" s="1" t="s">
        <v>371</v>
      </c>
      <c r="E26" s="5">
        <v>1</v>
      </c>
    </row>
    <row r="27" spans="1:5" x14ac:dyDescent="0.2">
      <c r="D27" s="1" t="s">
        <v>40</v>
      </c>
      <c r="E27" s="5">
        <v>75</v>
      </c>
    </row>
  </sheetData>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ge_x0020_Gate xmlns="8871376f-3854-41b1-bd27-ce5106d9d0be">Analysis</Stage_x0020_Gate>
    <Document_x0020_Status xmlns="8871376f-3854-41b1-bd27-ce5106d9d0be">Draft</Document_x0020_Status>
    <TaxKeywordTaxHTField xmlns="6c273cd4-7c48-415f-af0d-fdfb7267ac29">
      <Terms xmlns="http://schemas.microsoft.com/office/infopath/2007/PartnerControls">
        <TermInfo xmlns="http://schemas.microsoft.com/office/infopath/2007/PartnerControls">
          <TermName>Analyse</TermName>
          <TermId>ffb46268-6148-4454-bf08-951093520901</TermId>
        </TermInfo>
      </Terms>
    </TaxKeywordTaxHTField>
    <Owner xmlns="8871376f-3854-41b1-bd27-ce5106d9d0be">
      <UserInfo>
        <DisplayName/>
        <AccountId xsi:nil="true"/>
        <AccountType/>
      </UserInfo>
    </Owner>
    <TaxCatchAll xmlns="6c273cd4-7c48-415f-af0d-fdfb7267ac29">
      <Value>1</Value>
    </TaxCatchAll>
    <Author0 xmlns="8871376f-3854-41b1-bd27-ce5106d9d0be">
      <UserInfo>
        <DisplayName/>
        <AccountId xsi:nil="true"/>
        <AccountType/>
      </UserInfo>
    </Author0>
    <SharedWithUsers xmlns="6c273cd4-7c48-415f-af0d-fdfb7267ac29">
      <UserInfo>
        <DisplayName>Lee Chambers</DisplayName>
        <AccountId>13</AccountId>
        <AccountType/>
      </UserInfo>
      <UserInfo>
        <DisplayName>Christina Francis</DisplayName>
        <AccountId>18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5751AB75BFD6489D93AB7F8ACEE4FB" ma:contentTypeVersion="11" ma:contentTypeDescription="Create a new document." ma:contentTypeScope="" ma:versionID="072cbcbc523dfffa543f8826f7afa0e8">
  <xsd:schema xmlns:xsd="http://www.w3.org/2001/XMLSchema" xmlns:xs="http://www.w3.org/2001/XMLSchema" xmlns:p="http://schemas.microsoft.com/office/2006/metadata/properties" xmlns:ns2="8871376f-3854-41b1-bd27-ce5106d9d0be" xmlns:ns3="6c273cd4-7c48-415f-af0d-fdfb7267ac29" targetNamespace="http://schemas.microsoft.com/office/2006/metadata/properties" ma:root="true" ma:fieldsID="1ece2afae735c89577da6b16968d5be9" ns2:_="" ns3:_="">
    <xsd:import namespace="8871376f-3854-41b1-bd27-ce5106d9d0be"/>
    <xsd:import namespace="6c273cd4-7c48-415f-af0d-fdfb7267ac29"/>
    <xsd:element name="properties">
      <xsd:complexType>
        <xsd:sequence>
          <xsd:element name="documentManagement">
            <xsd:complexType>
              <xsd:all>
                <xsd:element ref="ns2:Stage_x0020_Gate"/>
                <xsd:element ref="ns2:Owner" minOccurs="0"/>
                <xsd:element ref="ns2:Author0" minOccurs="0"/>
                <xsd:element ref="ns2:Document_x0020_Status"/>
                <xsd:element ref="ns3:TaxKeywordTaxHTField" minOccurs="0"/>
                <xsd:element ref="ns3:TaxCatchAll" minOccurs="0"/>
                <xsd:element ref="ns3:SharedWithUsers" minOccurs="0"/>
                <xsd:element ref="ns3:SharedWithDetails" minOccurs="0"/>
                <xsd:element ref="ns3:LastSharedByTime" minOccurs="0"/>
                <xsd:element ref="ns3:LastSharedByUs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71376f-3854-41b1-bd27-ce5106d9d0be" elementFormDefault="qualified">
    <xsd:import namespace="http://schemas.microsoft.com/office/2006/documentManagement/types"/>
    <xsd:import namespace="http://schemas.microsoft.com/office/infopath/2007/PartnerControls"/>
    <xsd:element name="Stage_x0020_Gate" ma:index="8" ma:displayName="Stage Gate" ma:format="Dropdown" ma:internalName="Stage_x0020_Gate">
      <xsd:simpleType>
        <xsd:restriction base="dms:Choice">
          <xsd:enumeration value="Idea"/>
          <xsd:enumeration value="Pre Start Up Analysis"/>
          <xsd:enumeration value="Start Up"/>
          <xsd:enumeration value="Initialisation"/>
          <xsd:enumeration value="Analysis"/>
          <xsd:enumeration value="Build, Design &amp; test"/>
          <xsd:enumeration value="UAT"/>
          <xsd:enumeration value="Implementation / Cutover"/>
          <xsd:enumeration value="PIS"/>
          <xsd:enumeration value="CCN"/>
        </xsd:restriction>
      </xsd:simpleType>
    </xsd:element>
    <xsd:element name="Owner" ma:index="9" nillable="true" ma:displayName="Owner" ma:list="UserInfo" ma:SharePointGroup="0" ma:internalName="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0" ma:index="10" nillable="true" ma:displayName="Author" ma:list="UserInfo" ma:SharePointGroup="0" ma:internalName="Author0"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Status" ma:index="11" ma:displayName="Document Status" ma:format="Dropdown" ma:internalName="Document_x0020_Status">
      <xsd:simpleType>
        <xsd:restriction base="dms:Choice">
          <xsd:enumeration value="Draft"/>
          <xsd:enumeration value="Approved"/>
          <xsd:enumeration value="Archived"/>
        </xsd:restriction>
      </xsd:simpleType>
    </xsd:element>
  </xsd:schema>
  <xsd:schema xmlns:xsd="http://www.w3.org/2001/XMLSchema" xmlns:xs="http://www.w3.org/2001/XMLSchema" xmlns:dms="http://schemas.microsoft.com/office/2006/documentManagement/types" xmlns:pc="http://schemas.microsoft.com/office/infopath/2007/PartnerControls" targetNamespace="6c273cd4-7c48-415f-af0d-fdfb7267ac29" elementFormDefault="qualified">
    <xsd:import namespace="http://schemas.microsoft.com/office/2006/documentManagement/types"/>
    <xsd:import namespace="http://schemas.microsoft.com/office/infopath/2007/PartnerControls"/>
    <xsd:element name="TaxKeywordTaxHTField" ma:index="13" nillable="true" ma:taxonomy="true" ma:internalName="TaxKeywordTaxHTField" ma:taxonomyFieldName="TaxKeyword" ma:displayName="Enterprise Keywords" ma:fieldId="{23f27201-bee3-471e-b2e7-b64fd8b7ca38}" ma:taxonomyMulti="true" ma:sspId="9c6a340b-be33-4024-b1a4-a1d895e16014" ma:termSetId="00000000-0000-0000-0000-000000000000" ma:anchorId="00000000-0000-0000-0000-000000000000" ma:open="true" ma:isKeyword="true">
      <xsd:complexType>
        <xsd:sequence>
          <xsd:element ref="pc:Terms" minOccurs="0" maxOccurs="1"/>
        </xsd:sequence>
      </xsd:complexType>
    </xsd:element>
    <xsd:element name="TaxCatchAll" ma:index="14" nillable="true" ma:displayName="Taxonomy Catch All Column" ma:description="" ma:hidden="true" ma:list="{f50b813d-071d-4b4a-9f0c-e4ed4a9e6a6c}" ma:internalName="TaxCatchAll" ma:showField="CatchAllData" ma:web="6c273cd4-7c48-415f-af0d-fdfb7267ac29">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description="" ma:internalName="SharedWithDetails" ma:readOnly="true">
      <xsd:simpleType>
        <xsd:restriction base="dms:Note">
          <xsd:maxLength value="255"/>
        </xsd:restriction>
      </xsd:simpleType>
    </xsd:element>
    <xsd:element name="LastSharedByTime" ma:index="17" nillable="true" ma:displayName="Last Shared By Time" ma:description="" ma:internalName="LastSharedByTime" ma:readOnly="true">
      <xsd:simpleType>
        <xsd:restriction base="dms:DateTime"/>
      </xsd:simpleType>
    </xsd:element>
    <xsd:element name="LastSharedByUser" ma:index="18" nillable="true" ma:displayName="Last Shared By User" ma:description="" ma:internalName="LastSharedByUse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BA0411-0298-4179-8951-009ED8372E75}">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2006/metadata/properties"/>
    <ds:schemaRef ds:uri="http://schemas.microsoft.com/office/infopath/2007/PartnerControls"/>
    <ds:schemaRef ds:uri="6c273cd4-7c48-415f-af0d-fdfb7267ac29"/>
    <ds:schemaRef ds:uri="http://www.w3.org/XML/1998/namespace"/>
    <ds:schemaRef ds:uri="http://purl.org/dc/elements/1.1/"/>
    <ds:schemaRef ds:uri="8871376f-3854-41b1-bd27-ce5106d9d0be"/>
  </ds:schemaRefs>
</ds:datastoreItem>
</file>

<file path=customXml/itemProps2.xml><?xml version="1.0" encoding="utf-8"?>
<ds:datastoreItem xmlns:ds="http://schemas.openxmlformats.org/officeDocument/2006/customXml" ds:itemID="{7956F610-47F8-4B5C-B6B7-DF8D52C73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71376f-3854-41b1-bd27-ce5106d9d0be"/>
    <ds:schemaRef ds:uri="6c273cd4-7c48-415f-af0d-fdfb7267ac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28C413-ED35-4483-8F2D-A31EB56FEA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Version Control</vt:lpstr>
      <vt:lpstr>ChMC Change Demand Backlog</vt:lpstr>
      <vt:lpstr>IA</vt:lpstr>
      <vt:lpstr>Report CRs</vt:lpstr>
      <vt:lpstr>R1.1</vt:lpstr>
      <vt:lpstr>UKLP Defect (HPQC)</vt:lpstr>
      <vt:lpstr>External XRN's</vt:lpstr>
      <vt:lpstr>Closed CR</vt:lpstr>
      <vt:lpstr>Summary</vt:lpstr>
      <vt:lpstr>Sheet5</vt:lpstr>
      <vt:lpstr>Sheet1</vt:lpstr>
      <vt:lpstr>Sheet2</vt:lpstr>
      <vt:lpstr>Sheet7</vt:lpstr>
      <vt:lpstr>Sheet3</vt:lpstr>
    </vt:vector>
  </TitlesOfParts>
  <Company>National Grid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 Register</dc:title>
  <dc:creator>National Grid</dc:creator>
  <cp:keywords>Analyse</cp:keywords>
  <cp:lastModifiedBy>Microsoft Office User</cp:lastModifiedBy>
  <cp:lastPrinted>2017-05-19T17:09:39Z</cp:lastPrinted>
  <dcterms:created xsi:type="dcterms:W3CDTF">2017-02-08T11:03:40Z</dcterms:created>
  <dcterms:modified xsi:type="dcterms:W3CDTF">2017-05-23T08:06:51Z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0x010100845751AB75BFD6489D93AB7F8ACEE4FB</vt:lpwstr>
  </property>
  <property fmtid="{D5CDD505-2E9C-101B-9397-08002B2CF9AE}" pid="3" name="TaxKeyword">
    <vt:lpwstr>1;#Analyse|ffb46268-6148-4454-bf08-951093520901</vt:lpwstr>
  </property>
  <property fmtid="{D5CDD505-2E9C-101B-9397-08002B2CF9AE}" pid="4" name="_AdHocReviewCycleID">
    <vt:i4>-442684911</vt:i4>
  </property>
  <property fmtid="{D5CDD505-2E9C-101B-9397-08002B2CF9AE}" pid="5" name="_NewReviewCycle">
    <vt:lpwstr/>
  </property>
  <property fmtid="{D5CDD505-2E9C-101B-9397-08002B2CF9AE}" pid="6" name="_EmailSubject">
    <vt:lpwstr>DSC Change Committee - Action Ref 0502</vt:lpwstr>
  </property>
  <property fmtid="{D5CDD505-2E9C-101B-9397-08002B2CF9AE}" pid="7" name="_AuthorEmail">
    <vt:lpwstr>lee.chambers@xoserve.com</vt:lpwstr>
  </property>
  <property fmtid="{D5CDD505-2E9C-101B-9397-08002B2CF9AE}" pid="8" name="_AuthorEmailDisplayName">
    <vt:lpwstr>Chambers, Lee</vt:lpwstr>
  </property>
  <property fmtid="{D5CDD505-2E9C-101B-9397-08002B2CF9AE}" pid="9" name="_PreviousAdHocReviewCycleID">
    <vt:i4>-336831397</vt:i4>
  </property>
</Properties>
</file>