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helencuin/Dropbox/JO Shared Area/UNC DSC (CDSP)/Contract Management Committee/c 14 June 2017/"/>
    </mc:Choice>
  </mc:AlternateContent>
  <bookViews>
    <workbookView xWindow="920" yWindow="460" windowWidth="20720" windowHeight="14980"/>
  </bookViews>
  <sheets>
    <sheet name="1-Summary" sheetId="8" r:id="rId1"/>
    <sheet name="2-KPIs" sheetId="1" r:id="rId2"/>
    <sheet name="3-UK Link Availability" sheetId="2" r:id="rId3"/>
    <sheet name="4-TP &amp; AS Services" sheetId="3" r:id="rId4"/>
    <sheet name="5-Change Report" sheetId="11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" i="3" l="1"/>
  <c r="B1" i="2"/>
  <c r="E1" i="1"/>
</calcChain>
</file>

<file path=xl/sharedStrings.xml><?xml version="1.0" encoding="utf-8"?>
<sst xmlns="http://schemas.openxmlformats.org/spreadsheetml/2006/main" count="205" uniqueCount="181">
  <si>
    <t>UK Link (Gemini) Availability &amp; Performance</t>
  </si>
  <si>
    <t>Performance measures</t>
  </si>
  <si>
    <t>New /old – 1 * 100</t>
  </si>
  <si>
    <t>Target/max</t>
  </si>
  <si>
    <t>Reporting Month May 2017</t>
  </si>
  <si>
    <t>01/05- 31/05</t>
  </si>
  <si>
    <t>01/04 – 30/04</t>
  </si>
  <si>
    <t>01/03 – 31/03</t>
  </si>
  <si>
    <t>01/02 – 28/02</t>
  </si>
  <si>
    <t>Gemini Service</t>
  </si>
  <si>
    <t>Gemini Access (IX)</t>
  </si>
  <si>
    <t>Nominations per day</t>
  </si>
  <si>
    <t>Re-nominations per day</t>
  </si>
  <si>
    <t>% of  transactions &lt; 4 sec's</t>
  </si>
  <si>
    <t>Transaction response time (in minutes)</t>
  </si>
  <si>
    <t>n/a</t>
  </si>
  <si>
    <t>.0.48</t>
  </si>
  <si>
    <t>Transactions per day</t>
  </si>
  <si>
    <t>% Transaction change</t>
  </si>
  <si>
    <t>UK Link (Non-Gemini) Availability &amp; Performance</t>
  </si>
  <si>
    <t>Reporting Month: May 2017</t>
  </si>
  <si>
    <t>01/05 – 31/05</t>
  </si>
  <si>
    <t>Batch Transfer</t>
  </si>
  <si>
    <t>Service Desk Availability</t>
  </si>
  <si>
    <t>Item</t>
  </si>
  <si>
    <t>Target</t>
  </si>
  <si>
    <t>PRIORITY 1</t>
  </si>
  <si>
    <t>Availability of Gemini</t>
  </si>
  <si>
    <t>99% within scheduled service hours</t>
  </si>
  <si>
    <t>99,5%</t>
  </si>
  <si>
    <t>Scheduled Invoices (Commodity, Capacity, Reconciliation and Energy Balancing) submitted on time</t>
  </si>
  <si>
    <t>100% on the invoice date</t>
  </si>
  <si>
    <t>Valid invoice queries</t>
  </si>
  <si>
    <t>≤ 2% in relevant Billing period of invoice submission</t>
  </si>
  <si>
    <t>Ad-hoc invoice</t>
  </si>
  <si>
    <t>98% by due date</t>
  </si>
  <si>
    <t xml:space="preserve">Ad-hoc invoices </t>
  </si>
  <si>
    <t>100% by due date plus 5 days</t>
  </si>
  <si>
    <t>Adjustment invoices submitted</t>
  </si>
  <si>
    <t>100% by month+2 following query resolution</t>
  </si>
  <si>
    <t>Notify Networks of invoice information</t>
  </si>
  <si>
    <t>100% within D+1 of submission</t>
  </si>
  <si>
    <t>PRIORITY 2</t>
  </si>
  <si>
    <t xml:space="preserve">Query Standards - Resolve User Standards of Service queries for GT small </t>
  </si>
  <si>
    <r>
      <t>80% within 4 GT days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for 90% of users</t>
    </r>
  </si>
  <si>
    <t>80% within 4 GT days</t>
  </si>
  <si>
    <r>
      <t>95% within 10 GT days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for 95% of users</t>
    </r>
  </si>
  <si>
    <t>95% within 10 GT days</t>
  </si>
  <si>
    <t>98% within 20 GT days for 100% of users</t>
  </si>
  <si>
    <t>98% within 20 GT days</t>
  </si>
  <si>
    <t xml:space="preserve">Query Standards - Resolve User Standards of Service queries for GT large </t>
  </si>
  <si>
    <t>Valid submitted queries (PSQs) from the User</t>
  </si>
  <si>
    <t>≤ 1% within the calendar month</t>
  </si>
  <si>
    <t>Resolve, adjust &amp; invoice valid GRE queries</t>
  </si>
  <si>
    <t>100% in accordance with timescales</t>
  </si>
  <si>
    <t xml:space="preserve">Resolve Suppressed Reconciliation Values </t>
  </si>
  <si>
    <t>NDM - 98% within two months following its suppression</t>
  </si>
  <si>
    <t>DM- 98% within two months following its suppression</t>
  </si>
  <si>
    <t>Submit Class 2 &amp; Class 3 modification notifications to UKLink Systems to Users</t>
  </si>
  <si>
    <t xml:space="preserve">100% within the specified periods </t>
  </si>
  <si>
    <t xml:space="preserve">Submit files (excluding transfer of ownership) in accordance with UK Link manual to Users </t>
  </si>
  <si>
    <t>100% within  2 Business days of receipt</t>
  </si>
  <si>
    <t>Reported one month in arrears</t>
  </si>
  <si>
    <t>Submit effective transfer of Ownership meter asset notification files in accordance with the UK Link Manual to Users.</t>
  </si>
  <si>
    <t>100% no later than 5th day before proposed Supply Point Registration date.</t>
  </si>
  <si>
    <t>Submit estimated opening read files in accordance with UK Link Manual to Users.</t>
  </si>
  <si>
    <t>98% no, later than 15 Business days after Supply Point registration date.</t>
  </si>
  <si>
    <t>Record valid data on Supply Point Register via files submitted in accordance with UK Link Manual</t>
  </si>
  <si>
    <t>100% within 2 Business Days of receipt.</t>
  </si>
  <si>
    <t>Submit responses to Unique Sites to  users.</t>
  </si>
  <si>
    <t>95% within 2 Business Days of receipt.</t>
  </si>
  <si>
    <t xml:space="preserve">Submit responses to NDM CSEP notifications including to Connected System Operator  </t>
  </si>
  <si>
    <t>Notify users and Network operators of Derived Factors</t>
  </si>
  <si>
    <t>Initial Proposal by 30th June</t>
  </si>
  <si>
    <t>Final Proposal by 14th August</t>
  </si>
  <si>
    <t xml:space="preserve">Published notification for next gas year by 15th September </t>
  </si>
  <si>
    <t xml:space="preserve">Notify registered user of provisional Annual Quantity  </t>
  </si>
  <si>
    <t>Smaller Supply Points by 31st May</t>
  </si>
  <si>
    <t>Larger Supply Points 30th June</t>
  </si>
  <si>
    <t>Annual Quantity and End User Category for next gas year by 14th September.</t>
  </si>
  <si>
    <t>Notify registered User of revised bottom stop supply point capacity for each DM Supply Meter Point for the relevant gas year</t>
  </si>
  <si>
    <t>By 14th September</t>
  </si>
  <si>
    <t xml:space="preserve">Provide valid Daily Meter Readings to Users </t>
  </si>
  <si>
    <t>97.5% by 11.00 hours on the following day to which the reading relates</t>
  </si>
  <si>
    <t>PRIORITY 3</t>
  </si>
  <si>
    <t>Recover UK Link failures</t>
  </si>
  <si>
    <t>within 5 hours recovery period</t>
  </si>
  <si>
    <t>Submit response to amendments to provisional annual quantity and appeals to the Annual Quantity  to Users</t>
  </si>
  <si>
    <t>100% within 15 Business days</t>
  </si>
  <si>
    <t>Energy Balancing
Issue cash calls</t>
  </si>
  <si>
    <t>90% by 3pm every Business day</t>
  </si>
  <si>
    <t xml:space="preserve">Energy Balancing
Issue failure to pay notices </t>
  </si>
  <si>
    <t>100% on the next Business Day following Payment Due Date</t>
  </si>
  <si>
    <t>Energy Balancing                                      Collect Cash</t>
  </si>
  <si>
    <t>98% by Payment Due Date measured as an average monthly year to date total (based on rolling 12 months)</t>
  </si>
  <si>
    <t>100% by Payment Due Date + 2 Business Days</t>
  </si>
  <si>
    <t>Energy Balancing               Record receipted payments</t>
  </si>
  <si>
    <t>95% by D+1</t>
  </si>
  <si>
    <t>Energy Balancing               Review existing Security arrangements and obtain replacements (if applicable)</t>
  </si>
  <si>
    <t>100% annually</t>
  </si>
  <si>
    <t>Resolve Network Operator queries</t>
  </si>
  <si>
    <t>Resolve 50% of Network queries within 10 xoserve days within the calendar month for 100% of Networks</t>
  </si>
  <si>
    <t>Resolve 70% of Network queries within 20 xoserve days within the calendar month for 100% of Networks</t>
  </si>
  <si>
    <t>Resolve 90% of Network queries within 40 xoserve days within the calendar month for 100% of Networks</t>
  </si>
  <si>
    <t>Resolve 100% of Network queries within 80 xoserve days within the calendar month for 100% of Networks</t>
  </si>
  <si>
    <t>Support requests for information and data in relation to complaints to the Network Operators</t>
  </si>
  <si>
    <t>Support 100% (previously 40%) of requests within D+5 Days of receipt for all Networks</t>
  </si>
  <si>
    <t>Record Meter Point reference numbers on supply point register  from the relevant contractor</t>
  </si>
  <si>
    <t>95% within D+1 of receipt before 3pm.</t>
  </si>
  <si>
    <t>100% within D+3 of receipt before 3pm.</t>
  </si>
  <si>
    <t>Make availabile relevant documentation (UK Link Manual, Shipper Interface Document, User Notification Service, etc)</t>
  </si>
  <si>
    <t>100% within specified period.</t>
  </si>
  <si>
    <t>Create applicant users</t>
  </si>
  <si>
    <t>100% within 3 business days</t>
  </si>
  <si>
    <t xml:space="preserve">Install UK Link provided equipment and software </t>
  </si>
  <si>
    <t>100% within 45 business days of receipt</t>
  </si>
  <si>
    <t>Further details</t>
  </si>
  <si>
    <t>1 applicant user</t>
  </si>
  <si>
    <t>2 installs and 1 applicant user</t>
  </si>
  <si>
    <t xml:space="preserve">Respond to user faults and or queries with the target incident management impact levels.
As from March 05  these results are for xoserve application USDs only.                                                   </t>
  </si>
  <si>
    <t xml:space="preserve">P1 - 95% - resolve within 4 hours                                                                                                                                                                </t>
  </si>
  <si>
    <t>P2 - 90% - resolve within 8 hours</t>
  </si>
  <si>
    <t>P3 - 90% resolve within 12 hours</t>
  </si>
  <si>
    <t>P4 - 90% resolve within 24 hours</t>
  </si>
  <si>
    <t>P5 - 90% resolve within 5 days</t>
  </si>
  <si>
    <t>Answer calls to M Number helpline</t>
  </si>
  <si>
    <t>90% within 30 seconds</t>
  </si>
  <si>
    <t>PRIORITY 4</t>
  </si>
  <si>
    <t>Resolve User non standards of service queries</t>
  </si>
  <si>
    <t>50% within 10 xoserve days within the calendar month</t>
  </si>
  <si>
    <t>90% within 20 xoserve days within the calendar month</t>
  </si>
  <si>
    <t>95% within 40 xoserve days within the calendar month</t>
  </si>
  <si>
    <t>Produce  and deliver relevant Network Code Standards of Service calculations, collate reports and produce invoice.</t>
  </si>
  <si>
    <t>100% by 15th Business Day within calendar month</t>
  </si>
  <si>
    <t>Notify relevant parties of information of cases in relation to notification of gas illegally taken (excluding safety visit requirements).</t>
  </si>
  <si>
    <t xml:space="preserve">Notify supply meter points which require a meter inspection to the User. </t>
  </si>
  <si>
    <t>100% no later than 4 months prior to the mandatory meter inspection date</t>
  </si>
  <si>
    <t xml:space="preserve">Notify supply points requiring a Must Read to the User and Network Operator </t>
  </si>
  <si>
    <t>100% by the last Business Day of each calendar month</t>
  </si>
  <si>
    <t>Must Reads sent to Meter Read Agency</t>
  </si>
  <si>
    <t>Submit change documentation (including Evaluation quotation report, business evaluation report and change completion)</t>
  </si>
  <si>
    <t>95% in accordance with the timescales</t>
  </si>
  <si>
    <t>Not applicable</t>
  </si>
  <si>
    <t>Process 100% of Shipper Agreed Reads received via UK Link communication within 2 Business Days</t>
  </si>
  <si>
    <t>Process 100% Shipper Agreed Reads received via email communication within 7 Business Days</t>
  </si>
  <si>
    <t>Process 100% Shipper Agreed Reads received via facsimile communication within 7 Business Days</t>
  </si>
  <si>
    <t>Six monthly Shipper satisfaction survey</t>
  </si>
  <si>
    <t>Score range
0 - 5 - red
6- 7 - amber
7+ - green</t>
  </si>
  <si>
    <t>Key Priority Indicators</t>
  </si>
  <si>
    <t>Xoserve Monthly Reporting</t>
  </si>
  <si>
    <t xml:space="preserve">Contract Management Reporting </t>
  </si>
  <si>
    <t>Priority 1 KPI</t>
  </si>
  <si>
    <t>All Achieved</t>
  </si>
  <si>
    <t xml:space="preserve">Priority 2 KPIs </t>
  </si>
  <si>
    <t>UK Link Avaliability (Gemini)</t>
  </si>
  <si>
    <t>UK Link Avaliability (Non-Gemini)</t>
  </si>
  <si>
    <t>Third Party and Additional Services</t>
  </si>
  <si>
    <t>UK Link Availability</t>
  </si>
  <si>
    <t xml:space="preserve">New Category of Third Party Requesting Third Party Services </t>
  </si>
  <si>
    <t>None requested</t>
  </si>
  <si>
    <t>None</t>
  </si>
  <si>
    <t>Any TPS material breach of a TPS Agreement</t>
  </si>
  <si>
    <t>Third Party Services Invoiced Amount</t>
  </si>
  <si>
    <t>Additional Services Invoiced Amount</t>
  </si>
  <si>
    <t>June 2017</t>
  </si>
  <si>
    <t>UK Link Replacement goes live 1st June</t>
  </si>
  <si>
    <t>Cutover activities completed ahead of schedule</t>
  </si>
  <si>
    <t xml:space="preserve">Total Number of directly connected supply points </t>
  </si>
  <si>
    <t>kWh</t>
  </si>
  <si>
    <t xml:space="preserve">Total AQ value </t>
  </si>
  <si>
    <t>Xoserve's new CEO Sian Baldwin starts</t>
  </si>
  <si>
    <t>As at 30th April</t>
  </si>
  <si>
    <t>Third Party Services Sold</t>
  </si>
  <si>
    <t>Additional Services Sold</t>
  </si>
  <si>
    <t xml:space="preserve">CDSP liabilities to a Third Party under a TPS Agreement </t>
  </si>
  <si>
    <t>Operational Requirements</t>
  </si>
  <si>
    <t>No Failures</t>
  </si>
  <si>
    <t>Highlights &amp; Other Matters</t>
  </si>
  <si>
    <t>Invoicing Information</t>
  </si>
  <si>
    <t xml:space="preserve">Supply Point Information </t>
  </si>
  <si>
    <t>Customer disputes - none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</si>
</sst>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-yyyy"/>
    <numFmt numFmtId="165" formatCode="0.0%"/>
    <numFmt numFmtId="166" formatCode="[$-F800]dddd\,\ mmmm\ dd\,\ yyyy"/>
    <numFmt numFmtId="167" formatCode="&quot;£&quot;#,##0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b/>
      <i/>
      <sz val="10"/>
      <name val="Arial"/>
    </font>
    <font>
      <b/>
      <sz val="10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charset val="129"/>
    </font>
    <font>
      <b/>
      <sz val="18"/>
      <color indexed="56"/>
      <name val="Cambria"/>
      <family val="1"/>
    </font>
    <font>
      <sz val="11"/>
      <color indexed="8"/>
      <name val="Calibri"/>
    </font>
    <font>
      <b/>
      <sz val="13"/>
      <color indexed="56"/>
      <name val="Calibri"/>
    </font>
    <font>
      <sz val="11"/>
      <color indexed="9"/>
      <name val="Calibri"/>
    </font>
    <font>
      <sz val="11"/>
      <color indexed="10"/>
      <name val="Calibri"/>
    </font>
    <font>
      <sz val="11"/>
      <color indexed="20"/>
      <name val="Calibri"/>
    </font>
    <font>
      <sz val="11"/>
      <color indexed="52"/>
      <name val="Calibri"/>
    </font>
    <font>
      <b/>
      <sz val="15"/>
      <color indexed="56"/>
      <name val="Calibri"/>
    </font>
    <font>
      <i/>
      <sz val="11"/>
      <color indexed="23"/>
      <name val="Calibri"/>
    </font>
    <font>
      <b/>
      <sz val="11"/>
      <color indexed="56"/>
      <name val="Calibri"/>
    </font>
    <font>
      <b/>
      <sz val="11"/>
      <color indexed="9"/>
      <name val="Calibri"/>
    </font>
    <font>
      <sz val="11"/>
      <color indexed="17"/>
      <name val="Calibri"/>
    </font>
    <font>
      <b/>
      <sz val="18"/>
      <color indexed="56"/>
      <name val="Cambria"/>
    </font>
    <font>
      <b/>
      <sz val="11"/>
      <color indexed="52"/>
      <name val="Calibri"/>
    </font>
    <font>
      <sz val="11"/>
      <color indexed="62"/>
      <name val="Calibri"/>
    </font>
    <font>
      <b/>
      <sz val="11"/>
      <color indexed="8"/>
      <name val="Calibri"/>
    </font>
    <font>
      <sz val="11"/>
      <color indexed="60"/>
      <name val="Calibri"/>
    </font>
    <font>
      <b/>
      <sz val="11"/>
      <color indexed="63"/>
      <name val="Calibri"/>
    </font>
    <font>
      <sz val="9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1"/>
      <color theme="1"/>
      <name val="Arial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62">
    <xf numFmtId="0" fontId="0" fillId="0" borderId="0"/>
    <xf numFmtId="0" fontId="1" fillId="0" borderId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4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6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46" fillId="20" borderId="15" applyNumberFormat="0" applyAlignment="0" applyProtection="0"/>
    <xf numFmtId="0" fontId="20" fillId="21" borderId="16" applyNumberFormat="0" applyAlignment="0" applyProtection="0"/>
    <xf numFmtId="0" fontId="20" fillId="21" borderId="16" applyNumberFormat="0" applyAlignment="0" applyProtection="0"/>
    <xf numFmtId="0" fontId="43" fillId="21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4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40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35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47" fillId="7" borderId="15" applyNumberFormat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39" fillId="0" borderId="20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7" fillId="23" borderId="21" applyNumberFormat="0" applyFont="0" applyAlignment="0" applyProtection="0"/>
    <xf numFmtId="0" fontId="29" fillId="20" borderId="22" applyNumberFormat="0" applyAlignment="0" applyProtection="0"/>
    <xf numFmtId="0" fontId="29" fillId="20" borderId="22" applyNumberFormat="0" applyAlignment="0" applyProtection="0"/>
    <xf numFmtId="0" fontId="50" fillId="20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48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9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24" xfId="2" applyNumberFormat="1" applyFont="1" applyBorder="1" applyAlignment="1">
      <alignment horizontal="left" vertical="center" wrapText="1"/>
    </xf>
    <xf numFmtId="9" fontId="1" fillId="0" borderId="24" xfId="2" applyNumberFormat="1" applyFont="1" applyBorder="1" applyAlignment="1">
      <alignment horizontal="left" vertical="center" wrapText="1"/>
    </xf>
    <xf numFmtId="3" fontId="1" fillId="0" borderId="24" xfId="2" applyNumberFormat="1" applyFont="1" applyBorder="1" applyAlignment="1">
      <alignment horizontal="left" vertical="center" wrapText="1"/>
    </xf>
    <xf numFmtId="0" fontId="9" fillId="0" borderId="24" xfId="2" applyNumberFormat="1" applyFont="1" applyBorder="1" applyAlignment="1">
      <alignment horizontal="left" vertical="center" wrapText="1"/>
    </xf>
    <xf numFmtId="0" fontId="1" fillId="0" borderId="24" xfId="2" applyNumberFormat="1" applyFont="1" applyFill="1" applyBorder="1" applyAlignment="1">
      <alignment horizontal="left" vertical="center" wrapText="1"/>
    </xf>
    <xf numFmtId="17" fontId="9" fillId="0" borderId="24" xfId="2" applyNumberFormat="1" applyFont="1" applyFill="1" applyBorder="1" applyAlignment="1" applyProtection="1">
      <alignment horizontal="center" vertical="center"/>
      <protection locked="0"/>
    </xf>
    <xf numFmtId="0" fontId="9" fillId="0" borderId="28" xfId="2" applyNumberFormat="1" applyFont="1" applyBorder="1" applyAlignment="1">
      <alignment horizontal="center" vertical="center" wrapText="1"/>
    </xf>
    <xf numFmtId="0" fontId="1" fillId="0" borderId="28" xfId="2" applyNumberFormat="1" applyFont="1" applyBorder="1" applyAlignment="1" applyProtection="1">
      <alignment horizontal="center" vertical="center"/>
      <protection locked="0"/>
    </xf>
    <xf numFmtId="0" fontId="1" fillId="0" borderId="24" xfId="2" applyNumberFormat="1" applyFont="1" applyFill="1" applyBorder="1" applyAlignment="1" applyProtection="1">
      <alignment horizontal="center" vertical="center"/>
      <protection locked="0"/>
    </xf>
    <xf numFmtId="0" fontId="1" fillId="0" borderId="29" xfId="2" applyNumberFormat="1" applyFont="1" applyBorder="1" applyAlignment="1" applyProtection="1">
      <alignment horizontal="center" vertical="center"/>
      <protection locked="0"/>
    </xf>
    <xf numFmtId="0" fontId="1" fillId="0" borderId="30" xfId="2" applyNumberFormat="1" applyFont="1" applyBorder="1" applyAlignment="1" applyProtection="1">
      <alignment horizontal="center" vertical="center"/>
      <protection locked="0"/>
    </xf>
    <xf numFmtId="0" fontId="1" fillId="0" borderId="28" xfId="2" applyNumberFormat="1" applyFont="1" applyFill="1" applyBorder="1" applyAlignment="1" applyProtection="1">
      <alignment horizontal="center" vertical="center"/>
      <protection locked="0"/>
    </xf>
    <xf numFmtId="0" fontId="1" fillId="0" borderId="24" xfId="2" applyNumberFormat="1" applyFont="1" applyBorder="1" applyAlignment="1" applyProtection="1">
      <alignment horizontal="center" vertical="center"/>
      <protection locked="0"/>
    </xf>
    <xf numFmtId="0" fontId="1" fillId="0" borderId="31" xfId="2" applyNumberFormat="1" applyFont="1" applyBorder="1" applyAlignment="1">
      <alignment horizontal="left" vertical="center" wrapText="1"/>
    </xf>
    <xf numFmtId="0" fontId="1" fillId="0" borderId="26" xfId="2" applyNumberFormat="1" applyFont="1" applyBorder="1" applyAlignment="1">
      <alignment horizontal="left" vertical="center" wrapText="1"/>
    </xf>
    <xf numFmtId="9" fontId="1" fillId="0" borderId="26" xfId="2" applyNumberFormat="1" applyFont="1" applyBorder="1" applyAlignment="1">
      <alignment horizontal="left" vertical="center" wrapText="1"/>
    </xf>
    <xf numFmtId="3" fontId="1" fillId="0" borderId="31" xfId="2" applyNumberFormat="1" applyFont="1" applyBorder="1" applyAlignment="1">
      <alignment horizontal="left" vertical="center" wrapText="1"/>
    </xf>
    <xf numFmtId="3" fontId="1" fillId="0" borderId="26" xfId="2" applyNumberFormat="1" applyFont="1" applyBorder="1" applyAlignment="1">
      <alignment horizontal="left" vertical="center" wrapText="1"/>
    </xf>
    <xf numFmtId="165" fontId="1" fillId="10" borderId="24" xfId="145" applyNumberFormat="1" applyFont="1" applyFill="1" applyBorder="1" applyAlignment="1" applyProtection="1">
      <alignment horizontal="center" vertical="center"/>
      <protection locked="0"/>
    </xf>
    <xf numFmtId="165" fontId="1" fillId="10" borderId="26" xfId="145" applyNumberFormat="1" applyFont="1" applyFill="1" applyBorder="1" applyAlignment="1" applyProtection="1">
      <alignment horizontal="center" vertical="center"/>
      <protection locked="0"/>
    </xf>
    <xf numFmtId="165" fontId="1" fillId="10" borderId="24" xfId="2" applyNumberFormat="1" applyFont="1" applyFill="1" applyBorder="1" applyAlignment="1" applyProtection="1">
      <alignment horizontal="center" vertical="center" wrapText="1"/>
    </xf>
    <xf numFmtId="165" fontId="1" fillId="0" borderId="24" xfId="2" applyNumberFormat="1" applyFont="1" applyFill="1" applyBorder="1" applyAlignment="1" applyProtection="1">
      <alignment horizontal="center" vertical="center" wrapText="1"/>
      <protection locked="0"/>
    </xf>
    <xf numFmtId="165" fontId="52" fillId="24" borderId="24" xfId="2" applyNumberFormat="1" applyFont="1" applyFill="1" applyBorder="1" applyAlignment="1">
      <alignment horizontal="center" vertical="center" wrapText="1"/>
    </xf>
    <xf numFmtId="165" fontId="1" fillId="22" borderId="24" xfId="2" applyNumberFormat="1" applyFont="1" applyFill="1" applyBorder="1" applyAlignment="1">
      <alignment horizontal="center" vertical="center" wrapText="1"/>
    </xf>
    <xf numFmtId="165" fontId="1" fillId="25" borderId="24" xfId="145" applyNumberFormat="1" applyFont="1" applyFill="1" applyBorder="1" applyAlignment="1" applyProtection="1">
      <alignment horizontal="center" vertical="center"/>
      <protection locked="0"/>
    </xf>
    <xf numFmtId="0" fontId="1" fillId="0" borderId="32" xfId="2" applyNumberFormat="1" applyFont="1" applyBorder="1" applyAlignment="1" applyProtection="1">
      <alignment horizontal="center" vertical="center"/>
      <protection locked="0"/>
    </xf>
    <xf numFmtId="0" fontId="1" fillId="0" borderId="31" xfId="2" applyNumberFormat="1" applyFont="1" applyFill="1" applyBorder="1" applyAlignment="1" applyProtection="1">
      <alignment horizontal="center" vertical="center"/>
      <protection locked="0"/>
    </xf>
    <xf numFmtId="0" fontId="1" fillId="0" borderId="31" xfId="2" applyNumberFormat="1" applyFont="1" applyBorder="1" applyAlignment="1" applyProtection="1">
      <alignment horizontal="center" vertical="center"/>
      <protection locked="0"/>
    </xf>
    <xf numFmtId="0" fontId="1" fillId="22" borderId="28" xfId="2" applyNumberFormat="1" applyFont="1" applyFill="1" applyBorder="1" applyAlignment="1">
      <alignment horizontal="left" vertical="center"/>
    </xf>
    <xf numFmtId="0" fontId="53" fillId="0" borderId="0" xfId="0" applyFont="1"/>
    <xf numFmtId="0" fontId="11" fillId="0" borderId="0" xfId="2" applyNumberFormat="1" applyFont="1" applyAlignment="1" applyProtection="1">
      <protection locked="0"/>
    </xf>
    <xf numFmtId="0" fontId="54" fillId="0" borderId="0" xfId="0" applyFont="1"/>
    <xf numFmtId="0" fontId="53" fillId="0" borderId="0" xfId="0" applyFont="1" applyBorder="1"/>
    <xf numFmtId="0" fontId="55" fillId="0" borderId="0" xfId="0" applyFont="1"/>
    <xf numFmtId="166" fontId="55" fillId="0" borderId="0" xfId="0" quotePrefix="1" applyNumberFormat="1" applyFont="1"/>
    <xf numFmtId="0" fontId="53" fillId="0" borderId="10" xfId="0" applyFont="1" applyBorder="1"/>
    <xf numFmtId="0" fontId="53" fillId="0" borderId="11" xfId="0" applyFont="1" applyBorder="1"/>
    <xf numFmtId="0" fontId="53" fillId="0" borderId="12" xfId="0" applyFont="1" applyBorder="1"/>
    <xf numFmtId="0" fontId="53" fillId="0" borderId="13" xfId="0" applyFont="1" applyBorder="1"/>
    <xf numFmtId="0" fontId="53" fillId="0" borderId="6" xfId="0" applyFont="1" applyBorder="1"/>
    <xf numFmtId="0" fontId="53" fillId="0" borderId="14" xfId="0" applyFont="1" applyBorder="1"/>
    <xf numFmtId="0" fontId="53" fillId="0" borderId="8" xfId="0" applyFont="1" applyBorder="1"/>
    <xf numFmtId="0" fontId="53" fillId="0" borderId="7" xfId="0" applyFont="1" applyBorder="1"/>
    <xf numFmtId="17" fontId="53" fillId="0" borderId="24" xfId="0" applyNumberFormat="1" applyFont="1" applyBorder="1"/>
    <xf numFmtId="0" fontId="56" fillId="0" borderId="0" xfId="0" applyFont="1" applyBorder="1"/>
    <xf numFmtId="1" fontId="53" fillId="0" borderId="0" xfId="0" applyNumberFormat="1" applyFont="1"/>
    <xf numFmtId="3" fontId="53" fillId="0" borderId="0" xfId="0" applyNumberFormat="1" applyFont="1"/>
    <xf numFmtId="167" fontId="53" fillId="0" borderId="24" xfId="0" applyNumberFormat="1" applyFont="1" applyBorder="1"/>
    <xf numFmtId="167" fontId="53" fillId="0" borderId="0" xfId="0" applyNumberFormat="1" applyFont="1" applyBorder="1" applyAlignment="1">
      <alignment horizontal="center"/>
    </xf>
    <xf numFmtId="0" fontId="56" fillId="0" borderId="0" xfId="0" applyFont="1" applyFill="1" applyBorder="1"/>
    <xf numFmtId="0" fontId="53" fillId="0" borderId="0" xfId="0" applyFont="1" applyFill="1" applyBorder="1"/>
    <xf numFmtId="3" fontId="53" fillId="0" borderId="0" xfId="0" applyNumberFormat="1" applyFont="1" applyFill="1" applyBorder="1" applyAlignment="1">
      <alignment horizontal="center"/>
    </xf>
    <xf numFmtId="167" fontId="53" fillId="0" borderId="28" xfId="0" applyNumberFormat="1" applyFont="1" applyBorder="1" applyAlignment="1">
      <alignment horizontal="center"/>
    </xf>
    <xf numFmtId="167" fontId="53" fillId="0" borderId="27" xfId="0" applyNumberFormat="1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26" borderId="28" xfId="0" applyFont="1" applyFill="1" applyBorder="1" applyAlignment="1">
      <alignment horizontal="center"/>
    </xf>
    <xf numFmtId="0" fontId="53" fillId="26" borderId="27" xfId="0" applyFont="1" applyFill="1" applyBorder="1" applyAlignment="1">
      <alignment horizontal="center"/>
    </xf>
    <xf numFmtId="10" fontId="53" fillId="26" borderId="28" xfId="0" applyNumberFormat="1" applyFont="1" applyFill="1" applyBorder="1" applyAlignment="1">
      <alignment horizontal="center"/>
    </xf>
    <xf numFmtId="10" fontId="53" fillId="26" borderId="27" xfId="0" applyNumberFormat="1" applyFont="1" applyFill="1" applyBorder="1" applyAlignment="1">
      <alignment horizontal="center"/>
    </xf>
    <xf numFmtId="9" fontId="53" fillId="26" borderId="28" xfId="0" applyNumberFormat="1" applyFont="1" applyFill="1" applyBorder="1" applyAlignment="1">
      <alignment horizontal="center"/>
    </xf>
    <xf numFmtId="9" fontId="53" fillId="26" borderId="27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" fillId="0" borderId="24" xfId="2" applyNumberFormat="1" applyFont="1" applyBorder="1" applyAlignment="1">
      <alignment horizontal="left" vertical="center" wrapText="1"/>
    </xf>
    <xf numFmtId="0" fontId="1" fillId="0" borderId="31" xfId="2" applyNumberFormat="1" applyFont="1" applyFill="1" applyBorder="1" applyAlignment="1">
      <alignment horizontal="left" vertical="center" wrapText="1"/>
    </xf>
    <xf numFmtId="0" fontId="1" fillId="0" borderId="25" xfId="2" applyNumberFormat="1" applyFont="1" applyFill="1" applyBorder="1" applyAlignment="1">
      <alignment horizontal="left" vertical="center" wrapText="1"/>
    </xf>
    <xf numFmtId="0" fontId="11" fillId="0" borderId="26" xfId="2" applyNumberFormat="1" applyFont="1" applyBorder="1" applyAlignment="1" applyProtection="1">
      <alignment horizontal="left" vertical="center" wrapText="1"/>
      <protection locked="0"/>
    </xf>
    <xf numFmtId="0" fontId="11" fillId="0" borderId="24" xfId="2" applyNumberFormat="1" applyFont="1" applyBorder="1" applyAlignment="1" applyProtection="1">
      <alignment horizontal="left" vertical="center" wrapText="1"/>
      <protection locked="0"/>
    </xf>
    <xf numFmtId="0" fontId="51" fillId="0" borderId="24" xfId="2" applyNumberFormat="1" applyFont="1" applyBorder="1" applyAlignment="1">
      <alignment horizontal="left" vertical="center" wrapText="1"/>
    </xf>
    <xf numFmtId="0" fontId="1" fillId="0" borderId="31" xfId="2" applyNumberFormat="1" applyFont="1" applyBorder="1" applyAlignment="1">
      <alignment horizontal="left" vertical="center" wrapText="1"/>
    </xf>
    <xf numFmtId="0" fontId="1" fillId="0" borderId="25" xfId="2" applyNumberFormat="1" applyFont="1" applyBorder="1" applyAlignment="1">
      <alignment horizontal="left" vertical="center" wrapText="1"/>
    </xf>
    <xf numFmtId="0" fontId="13" fillId="0" borderId="31" xfId="2" applyNumberFormat="1" applyFont="1" applyBorder="1" applyAlignment="1" applyProtection="1">
      <alignment horizontal="center" vertical="center" textRotation="90"/>
      <protection locked="0"/>
    </xf>
    <xf numFmtId="0" fontId="13" fillId="0" borderId="25" xfId="2" applyNumberFormat="1" applyFont="1" applyBorder="1" applyAlignment="1" applyProtection="1">
      <alignment horizontal="center" vertical="center" textRotation="90"/>
      <protection locked="0"/>
    </xf>
    <xf numFmtId="0" fontId="13" fillId="0" borderId="26" xfId="2" applyNumberFormat="1" applyFont="1" applyBorder="1" applyAlignment="1" applyProtection="1">
      <alignment horizontal="center" vertical="center" textRotation="90"/>
      <protection locked="0"/>
    </xf>
    <xf numFmtId="0" fontId="13" fillId="0" borderId="31" xfId="2" applyNumberFormat="1" applyFont="1" applyBorder="1" applyAlignment="1">
      <alignment horizontal="center" vertical="center" textRotation="90"/>
    </xf>
    <xf numFmtId="0" fontId="13" fillId="0" borderId="25" xfId="2" applyNumberFormat="1" applyFont="1" applyBorder="1" applyAlignment="1">
      <alignment horizontal="center" vertical="center" textRotation="90"/>
    </xf>
    <xf numFmtId="0" fontId="13" fillId="0" borderId="26" xfId="2" applyNumberFormat="1" applyFont="1" applyBorder="1" applyAlignment="1">
      <alignment horizontal="center" vertical="center" textRotation="90"/>
    </xf>
    <xf numFmtId="0" fontId="1" fillId="0" borderId="31" xfId="2" applyNumberFormat="1" applyFont="1" applyBorder="1" applyAlignment="1" applyProtection="1">
      <alignment horizontal="center" vertical="center"/>
      <protection locked="0"/>
    </xf>
    <xf numFmtId="0" fontId="1" fillId="0" borderId="26" xfId="2" applyNumberFormat="1" applyFont="1" applyBorder="1" applyAlignment="1" applyProtection="1">
      <alignment horizontal="center" vertical="center"/>
      <protection locked="0"/>
    </xf>
    <xf numFmtId="0" fontId="13" fillId="0" borderId="31" xfId="2" applyNumberFormat="1" applyFont="1" applyFill="1" applyBorder="1" applyAlignment="1" applyProtection="1">
      <alignment horizontal="center" vertical="center" textRotation="90"/>
      <protection locked="0"/>
    </xf>
    <xf numFmtId="0" fontId="13" fillId="0" borderId="25" xfId="2" applyNumberFormat="1" applyFont="1" applyFill="1" applyBorder="1" applyAlignment="1" applyProtection="1">
      <alignment horizontal="center" vertical="center" textRotation="90"/>
      <protection locked="0"/>
    </xf>
    <xf numFmtId="0" fontId="13" fillId="0" borderId="26" xfId="2" applyNumberFormat="1" applyFont="1" applyFill="1" applyBorder="1" applyAlignment="1" applyProtection="1">
      <alignment horizontal="center" vertical="center" textRotation="90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62">
    <cellStyle name="20% - Accent1 2" xfId="3"/>
    <cellStyle name="20% - Accent1 2 2" xfId="4"/>
    <cellStyle name="20% - Accent1 2 3" xfId="5"/>
    <cellStyle name="20% - Accent2 2" xfId="6"/>
    <cellStyle name="20% - Accent2 2 2" xfId="7"/>
    <cellStyle name="20% - Accent2 2 3" xfId="8"/>
    <cellStyle name="20% - Accent3 2" xfId="9"/>
    <cellStyle name="20% - Accent3 2 2" xfId="10"/>
    <cellStyle name="20% - Accent3 2 3" xfId="11"/>
    <cellStyle name="20% - Accent4 2" xfId="12"/>
    <cellStyle name="20% - Accent4 2 2" xfId="13"/>
    <cellStyle name="20% - Accent4 2 3" xfId="14"/>
    <cellStyle name="20% - Accent5 2" xfId="15"/>
    <cellStyle name="20% - Accent5 2 2" xfId="16"/>
    <cellStyle name="20% - Accent5 2 3" xfId="17"/>
    <cellStyle name="20% - Accent6 2" xfId="18"/>
    <cellStyle name="20% - Accent6 2 2" xfId="19"/>
    <cellStyle name="20% - Accent6 2 3" xfId="20"/>
    <cellStyle name="40% - Accent1 2" xfId="21"/>
    <cellStyle name="40% - Accent1 2 2" xfId="22"/>
    <cellStyle name="40% - Accent1 2 3" xfId="23"/>
    <cellStyle name="40% - Accent2 2" xfId="24"/>
    <cellStyle name="40% - Accent2 2 2" xfId="25"/>
    <cellStyle name="40% - Accent2 2 3" xfId="26"/>
    <cellStyle name="40% - Accent3 2" xfId="27"/>
    <cellStyle name="40% - Accent3 2 2" xfId="28"/>
    <cellStyle name="40% - Accent3 2 3" xfId="29"/>
    <cellStyle name="40% - Accent4 2" xfId="30"/>
    <cellStyle name="40% - Accent4 2 2" xfId="31"/>
    <cellStyle name="40% - Accent4 2 3" xfId="32"/>
    <cellStyle name="40% - Accent5 2" xfId="33"/>
    <cellStyle name="40% - Accent5 2 2" xfId="34"/>
    <cellStyle name="40% - Accent5 2 3" xfId="35"/>
    <cellStyle name="40% - Accent6 2" xfId="36"/>
    <cellStyle name="40% - Accent6 2 2" xfId="37"/>
    <cellStyle name="40% - Accent6 2 3" xfId="38"/>
    <cellStyle name="60% - Accent1 2" xfId="39"/>
    <cellStyle name="60% - Accent1 2 2" xfId="40"/>
    <cellStyle name="60% - Accent1 2 3" xfId="41"/>
    <cellStyle name="60% - Accent2 2" xfId="42"/>
    <cellStyle name="60% - Accent2 2 2" xfId="43"/>
    <cellStyle name="60% - Accent2 2 3" xfId="44"/>
    <cellStyle name="60% - Accent3 2" xfId="45"/>
    <cellStyle name="60% - Accent3 2 2" xfId="46"/>
    <cellStyle name="60% - Accent3 2 3" xfId="47"/>
    <cellStyle name="60% - Accent4 2" xfId="48"/>
    <cellStyle name="60% - Accent4 2 2" xfId="49"/>
    <cellStyle name="60% - Accent4 2 3" xfId="50"/>
    <cellStyle name="60% - Accent5 2" xfId="51"/>
    <cellStyle name="60% - Accent5 2 2" xfId="52"/>
    <cellStyle name="60% - Accent5 2 3" xfId="53"/>
    <cellStyle name="60% - Accent6 2" xfId="54"/>
    <cellStyle name="60% - Accent6 2 2" xfId="55"/>
    <cellStyle name="60% - Accent6 2 3" xfId="56"/>
    <cellStyle name="Accent1 2" xfId="57"/>
    <cellStyle name="Accent1 2 2" xfId="58"/>
    <cellStyle name="Accent1 2 3" xfId="59"/>
    <cellStyle name="Accent2 2" xfId="60"/>
    <cellStyle name="Accent2 2 2" xfId="61"/>
    <cellStyle name="Accent2 2 3" xfId="62"/>
    <cellStyle name="Accent3 2" xfId="63"/>
    <cellStyle name="Accent3 2 2" xfId="64"/>
    <cellStyle name="Accent3 2 3" xfId="65"/>
    <cellStyle name="Accent4 2" xfId="66"/>
    <cellStyle name="Accent4 2 2" xfId="67"/>
    <cellStyle name="Accent4 2 3" xfId="68"/>
    <cellStyle name="Accent5 2" xfId="69"/>
    <cellStyle name="Accent5 2 2" xfId="70"/>
    <cellStyle name="Accent5 2 3" xfId="71"/>
    <cellStyle name="Accent6 2" xfId="72"/>
    <cellStyle name="Accent6 2 2" xfId="73"/>
    <cellStyle name="Accent6 2 3" xfId="74"/>
    <cellStyle name="Bad 2" xfId="75"/>
    <cellStyle name="Bad 2 2" xfId="76"/>
    <cellStyle name="Bad 2 3" xfId="77"/>
    <cellStyle name="Calculation 2" xfId="78"/>
    <cellStyle name="Calculation 2 2" xfId="79"/>
    <cellStyle name="Calculation 2 3" xfId="80"/>
    <cellStyle name="Check Cell 2" xfId="81"/>
    <cellStyle name="Check Cell 2 2" xfId="82"/>
    <cellStyle name="Check Cell 2 3" xfId="83"/>
    <cellStyle name="Explanatory Text 2" xfId="84"/>
    <cellStyle name="Explanatory Text 2 2" xfId="85"/>
    <cellStyle name="Explanatory Text 2 3" xfId="86"/>
    <cellStyle name="Good 2" xfId="87"/>
    <cellStyle name="Good 2 2" xfId="88"/>
    <cellStyle name="Good 2 3" xfId="89"/>
    <cellStyle name="Heading 1 2" xfId="90"/>
    <cellStyle name="Heading 1 2 2" xfId="91"/>
    <cellStyle name="Heading 1 2 3" xfId="92"/>
    <cellStyle name="Heading 2 2" xfId="93"/>
    <cellStyle name="Heading 2 2 2" xfId="94"/>
    <cellStyle name="Heading 2 2 3" xfId="95"/>
    <cellStyle name="Heading 3 2" xfId="96"/>
    <cellStyle name="Heading 3 2 2" xfId="97"/>
    <cellStyle name="Heading 3 2 3" xfId="98"/>
    <cellStyle name="Heading 4 2" xfId="99"/>
    <cellStyle name="Heading 4 2 2" xfId="100"/>
    <cellStyle name="Heading 4 2 3" xfId="101"/>
    <cellStyle name="Input 2" xfId="102"/>
    <cellStyle name="Input 2 2" xfId="103"/>
    <cellStyle name="Input 2 3" xfId="104"/>
    <cellStyle name="Linked Cell 2" xfId="105"/>
    <cellStyle name="Linked Cell 2 2" xfId="106"/>
    <cellStyle name="Linked Cell 2 3" xfId="107"/>
    <cellStyle name="Neutral 2" xfId="108"/>
    <cellStyle name="Neutral 2 2" xfId="109"/>
    <cellStyle name="Neutral 2 3" xfId="110"/>
    <cellStyle name="Normal" xfId="0" builtinId="0"/>
    <cellStyle name="Normal 10 2" xfId="111"/>
    <cellStyle name="Normal 11" xfId="112"/>
    <cellStyle name="Normal 17" xfId="113"/>
    <cellStyle name="Normal 2" xfId="114"/>
    <cellStyle name="Normal 2 12" xfId="115"/>
    <cellStyle name="Normal 2 12 2" xfId="116"/>
    <cellStyle name="Normal 2 2" xfId="117"/>
    <cellStyle name="Normal 2 3" xfId="118"/>
    <cellStyle name="Normal 2 4" xfId="119"/>
    <cellStyle name="Normal 2 5" xfId="120"/>
    <cellStyle name="Normal 2 6" xfId="121"/>
    <cellStyle name="Normal 2 6 2" xfId="122"/>
    <cellStyle name="Normal 2 7" xfId="123"/>
    <cellStyle name="Normal 3" xfId="1"/>
    <cellStyle name="Normal 3 2" xfId="124"/>
    <cellStyle name="Normal 3 3" xfId="125"/>
    <cellStyle name="Normal 3 4" xfId="126"/>
    <cellStyle name="Normal 3 4 2" xfId="127"/>
    <cellStyle name="Normal 3 5" xfId="128"/>
    <cellStyle name="Normal 3 6" xfId="129"/>
    <cellStyle name="Normal 4" xfId="130"/>
    <cellStyle name="Normal 4 2" xfId="131"/>
    <cellStyle name="Normal 5" xfId="132"/>
    <cellStyle name="Normal 5 2" xfId="133"/>
    <cellStyle name="Normal 6" xfId="134"/>
    <cellStyle name="Normal 6 2" xfId="135"/>
    <cellStyle name="Normal 7" xfId="136"/>
    <cellStyle name="Normal 7 2" xfId="137"/>
    <cellStyle name="Normal 8" xfId="138"/>
    <cellStyle name="Normal 8 2" xfId="139"/>
    <cellStyle name="Normal 9" xfId="2"/>
    <cellStyle name="Note 2" xfId="140"/>
    <cellStyle name="Output 2" xfId="141"/>
    <cellStyle name="Output 2 2" xfId="142"/>
    <cellStyle name="Output 2 3" xfId="143"/>
    <cellStyle name="Percent 2" xfId="145"/>
    <cellStyle name="Percent 2 2" xfId="146"/>
    <cellStyle name="Percent 3" xfId="147"/>
    <cellStyle name="Percent 3 2" xfId="148"/>
    <cellStyle name="Percent 4" xfId="149"/>
    <cellStyle name="Percent 5" xfId="150"/>
    <cellStyle name="Percent 6" xfId="144"/>
    <cellStyle name="Style 1" xfId="151"/>
    <cellStyle name="Style 1 2" xfId="152"/>
    <cellStyle name="Title 2" xfId="153"/>
    <cellStyle name="Title 2 2" xfId="154"/>
    <cellStyle name="Title 2 3" xfId="155"/>
    <cellStyle name="Total 2" xfId="156"/>
    <cellStyle name="Total 2 2" xfId="157"/>
    <cellStyle name="Total 2 3" xfId="158"/>
    <cellStyle name="Warning Text 2" xfId="159"/>
    <cellStyle name="Warning Text 2 2" xfId="160"/>
    <cellStyle name="Warning Text 2 3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6</xdr:row>
      <xdr:rowOff>27921</xdr:rowOff>
    </xdr:from>
    <xdr:to>
      <xdr:col>8</xdr:col>
      <xdr:colOff>399390</xdr:colOff>
      <xdr:row>12</xdr:row>
      <xdr:rowOff>171451</xdr:rowOff>
    </xdr:to>
    <xdr:pic>
      <xdr:nvPicPr>
        <xdr:cNvPr id="3" name="Picture 2" descr="C:\Users\matthew.c.smith\AppData\Local\Microsoft\Windows\Temporary Internet Files\Content.IE5\2ZSI7PPJ\under-construction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56621"/>
          <a:ext cx="3895065" cy="122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361950</xdr:colOff>
      <xdr:row>26</xdr:row>
      <xdr:rowOff>132696</xdr:rowOff>
    </xdr:from>
    <xdr:to>
      <xdr:col>18</xdr:col>
      <xdr:colOff>599415</xdr:colOff>
      <xdr:row>33</xdr:row>
      <xdr:rowOff>95251</xdr:rowOff>
    </xdr:to>
    <xdr:pic>
      <xdr:nvPicPr>
        <xdr:cNvPr id="4" name="Picture 3" descr="C:\Users\matthew.c.smith\AppData\Local\Microsoft\Windows\Temporary Internet Files\Content.IE5\2ZSI7PPJ\under-construction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4552296"/>
          <a:ext cx="3895065" cy="122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12</xdr:col>
      <xdr:colOff>390525</xdr:colOff>
      <xdr:row>29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56285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A4" workbookViewId="0">
      <selection activeCell="C30" sqref="C30"/>
    </sheetView>
  </sheetViews>
  <sheetFormatPr baseColWidth="10" defaultColWidth="8.83203125" defaultRowHeight="14" x14ac:dyDescent="0.15"/>
  <cols>
    <col min="1" max="1" width="2.5" style="44" customWidth="1"/>
    <col min="2" max="2" width="2.1640625" style="44" customWidth="1"/>
    <col min="3" max="7" width="8.83203125" style="44"/>
    <col min="8" max="8" width="9.1640625" style="44" customWidth="1"/>
    <col min="9" max="9" width="8.83203125" style="44"/>
    <col min="10" max="10" width="2.83203125" style="44" customWidth="1"/>
    <col min="11" max="11" width="1.6640625" style="44" customWidth="1"/>
    <col min="12" max="12" width="2.5" style="44" customWidth="1"/>
    <col min="13" max="20" width="8.83203125" style="44"/>
    <col min="21" max="21" width="2.5" style="44" customWidth="1"/>
    <col min="22" max="23" width="8.83203125" style="44"/>
    <col min="24" max="24" width="17.83203125" style="44" customWidth="1"/>
    <col min="25" max="16384" width="8.83203125" style="44"/>
  </cols>
  <sheetData>
    <row r="1" spans="1:21" ht="23" x14ac:dyDescent="0.25">
      <c r="A1" s="48" t="s">
        <v>149</v>
      </c>
      <c r="H1" s="49" t="s">
        <v>164</v>
      </c>
    </row>
    <row r="2" spans="1:21" ht="6.75" customHeight="1" thickBot="1" x14ac:dyDescent="0.3">
      <c r="A2" s="46"/>
    </row>
    <row r="3" spans="1:21" ht="7.5" customHeight="1" x14ac:dyDescent="0.15">
      <c r="B3" s="50"/>
      <c r="C3" s="51"/>
      <c r="D3" s="51"/>
      <c r="E3" s="51"/>
      <c r="F3" s="51"/>
      <c r="G3" s="51"/>
      <c r="H3" s="51"/>
      <c r="I3" s="51"/>
      <c r="J3" s="52"/>
      <c r="L3" s="50"/>
      <c r="M3" s="51"/>
      <c r="N3" s="51"/>
      <c r="O3" s="51"/>
      <c r="P3" s="51"/>
      <c r="Q3" s="51"/>
      <c r="R3" s="51"/>
      <c r="S3" s="51"/>
      <c r="T3" s="51"/>
      <c r="U3" s="52"/>
    </row>
    <row r="4" spans="1:21" x14ac:dyDescent="0.15">
      <c r="B4" s="53"/>
      <c r="C4" s="64" t="s">
        <v>178</v>
      </c>
      <c r="D4" s="65"/>
      <c r="E4" s="65"/>
      <c r="F4" s="65"/>
      <c r="G4" s="65"/>
      <c r="H4" s="65"/>
      <c r="I4" s="65"/>
      <c r="J4" s="54"/>
      <c r="L4" s="53"/>
      <c r="M4" s="59" t="s">
        <v>150</v>
      </c>
      <c r="N4" s="47"/>
      <c r="O4" s="47"/>
      <c r="P4" s="47"/>
      <c r="Q4" s="47"/>
      <c r="R4" s="47"/>
      <c r="S4" s="47"/>
      <c r="T4" s="47"/>
      <c r="U4" s="54"/>
    </row>
    <row r="5" spans="1:21" x14ac:dyDescent="0.15">
      <c r="B5" s="53"/>
      <c r="C5" s="65"/>
      <c r="D5" s="65"/>
      <c r="E5" s="65"/>
      <c r="F5" s="65"/>
      <c r="G5" s="65"/>
      <c r="H5" s="65"/>
      <c r="I5" s="65"/>
      <c r="J5" s="54"/>
      <c r="L5" s="53"/>
      <c r="M5" s="47"/>
      <c r="N5" s="47"/>
      <c r="O5" s="47"/>
      <c r="P5" s="47"/>
      <c r="Q5" s="47"/>
      <c r="R5" s="47"/>
      <c r="S5" s="47"/>
      <c r="T5" s="47"/>
      <c r="U5" s="54"/>
    </row>
    <row r="6" spans="1:21" x14ac:dyDescent="0.15">
      <c r="B6" s="53"/>
      <c r="C6" s="65"/>
      <c r="D6" s="65"/>
      <c r="E6" s="65"/>
      <c r="F6" s="65"/>
      <c r="G6" s="65"/>
      <c r="H6" s="65"/>
      <c r="I6" s="65"/>
      <c r="J6" s="54"/>
      <c r="L6" s="53"/>
      <c r="M6" s="47" t="s">
        <v>151</v>
      </c>
      <c r="N6" s="47"/>
      <c r="O6" s="47"/>
      <c r="P6" s="47"/>
      <c r="Q6" s="47"/>
      <c r="R6" s="71" t="s">
        <v>152</v>
      </c>
      <c r="S6" s="72"/>
      <c r="T6" s="47"/>
      <c r="U6" s="54"/>
    </row>
    <row r="7" spans="1:21" x14ac:dyDescent="0.15">
      <c r="B7" s="53"/>
      <c r="C7" s="65"/>
      <c r="D7" s="65"/>
      <c r="E7" s="65"/>
      <c r="F7" s="65"/>
      <c r="G7" s="65"/>
      <c r="H7" s="65"/>
      <c r="I7" s="65"/>
      <c r="J7" s="54"/>
      <c r="L7" s="53"/>
      <c r="M7" s="47"/>
      <c r="N7" s="47"/>
      <c r="O7" s="47"/>
      <c r="P7" s="47"/>
      <c r="Q7" s="47"/>
      <c r="R7" s="47"/>
      <c r="S7" s="47"/>
      <c r="T7" s="47"/>
      <c r="U7" s="54"/>
    </row>
    <row r="8" spans="1:21" x14ac:dyDescent="0.15">
      <c r="B8" s="53"/>
      <c r="C8" s="65"/>
      <c r="D8" s="65"/>
      <c r="E8" s="65"/>
      <c r="F8" s="65"/>
      <c r="G8" s="65"/>
      <c r="H8" s="65"/>
      <c r="I8" s="65"/>
      <c r="J8" s="54"/>
      <c r="L8" s="53"/>
      <c r="M8" s="47" t="s">
        <v>153</v>
      </c>
      <c r="N8" s="47"/>
      <c r="O8" s="47"/>
      <c r="P8" s="47"/>
      <c r="Q8" s="47"/>
      <c r="R8" s="71" t="s">
        <v>152</v>
      </c>
      <c r="S8" s="72"/>
      <c r="T8" s="47"/>
      <c r="U8" s="54"/>
    </row>
    <row r="9" spans="1:21" x14ac:dyDescent="0.15">
      <c r="B9" s="53"/>
      <c r="C9" s="65"/>
      <c r="D9" s="65"/>
      <c r="E9" s="65"/>
      <c r="F9" s="65"/>
      <c r="G9" s="65"/>
      <c r="H9" s="65"/>
      <c r="I9" s="65"/>
      <c r="J9" s="54"/>
      <c r="L9" s="53"/>
      <c r="M9" s="47"/>
      <c r="N9" s="47"/>
      <c r="O9" s="47"/>
      <c r="P9" s="47"/>
      <c r="Q9" s="47"/>
      <c r="R9" s="47"/>
      <c r="S9" s="47"/>
      <c r="T9" s="47"/>
      <c r="U9" s="54"/>
    </row>
    <row r="10" spans="1:21" x14ac:dyDescent="0.15">
      <c r="B10" s="53"/>
      <c r="C10" s="65"/>
      <c r="D10" s="65"/>
      <c r="E10" s="65"/>
      <c r="F10" s="65"/>
      <c r="G10" s="65"/>
      <c r="H10" s="65"/>
      <c r="I10" s="65"/>
      <c r="J10" s="54"/>
      <c r="L10" s="53"/>
      <c r="M10" s="47" t="s">
        <v>154</v>
      </c>
      <c r="N10" s="47"/>
      <c r="O10" s="47"/>
      <c r="P10" s="47"/>
      <c r="Q10" s="47"/>
      <c r="R10" s="73">
        <v>0.99470000000000003</v>
      </c>
      <c r="S10" s="74"/>
      <c r="T10" s="47"/>
      <c r="U10" s="54"/>
    </row>
    <row r="11" spans="1:21" x14ac:dyDescent="0.15">
      <c r="B11" s="53"/>
      <c r="C11" s="65"/>
      <c r="D11" s="65"/>
      <c r="E11" s="65"/>
      <c r="F11" s="65"/>
      <c r="G11" s="65"/>
      <c r="H11" s="65"/>
      <c r="I11" s="65"/>
      <c r="J11" s="54"/>
      <c r="L11" s="53"/>
      <c r="M11" s="47"/>
      <c r="N11" s="47"/>
      <c r="O11" s="47"/>
      <c r="P11" s="47"/>
      <c r="Q11" s="47"/>
      <c r="R11" s="47"/>
      <c r="S11" s="47"/>
      <c r="T11" s="47"/>
      <c r="U11" s="54"/>
    </row>
    <row r="12" spans="1:21" x14ac:dyDescent="0.15">
      <c r="B12" s="53"/>
      <c r="C12" s="65"/>
      <c r="D12" s="65"/>
      <c r="E12" s="65"/>
      <c r="F12" s="65"/>
      <c r="G12" s="65"/>
      <c r="H12" s="65"/>
      <c r="I12" s="65"/>
      <c r="J12" s="54"/>
      <c r="L12" s="53"/>
      <c r="M12" s="47" t="s">
        <v>155</v>
      </c>
      <c r="N12" s="47"/>
      <c r="O12" s="47"/>
      <c r="P12" s="47"/>
      <c r="Q12" s="47"/>
      <c r="R12" s="75">
        <v>1</v>
      </c>
      <c r="S12" s="76"/>
      <c r="T12" s="47"/>
      <c r="U12" s="54"/>
    </row>
    <row r="13" spans="1:21" x14ac:dyDescent="0.15">
      <c r="B13" s="53"/>
      <c r="C13" s="65"/>
      <c r="D13" s="65"/>
      <c r="E13" s="65"/>
      <c r="F13" s="65"/>
      <c r="G13" s="65"/>
      <c r="H13" s="65"/>
      <c r="I13" s="65"/>
      <c r="J13" s="54"/>
      <c r="L13" s="53"/>
      <c r="M13" s="47"/>
      <c r="N13" s="47"/>
      <c r="O13" s="47"/>
      <c r="P13" s="47"/>
      <c r="Q13" s="47"/>
      <c r="R13" s="47"/>
      <c r="S13" s="47"/>
      <c r="T13" s="47"/>
      <c r="U13" s="54"/>
    </row>
    <row r="14" spans="1:21" x14ac:dyDescent="0.15">
      <c r="B14" s="53"/>
      <c r="C14" s="65"/>
      <c r="D14" s="65"/>
      <c r="E14" s="65"/>
      <c r="F14" s="65"/>
      <c r="G14" s="65"/>
      <c r="H14" s="65"/>
      <c r="I14" s="65"/>
      <c r="J14" s="54"/>
      <c r="L14" s="53"/>
      <c r="M14" s="47" t="s">
        <v>172</v>
      </c>
      <c r="N14" s="47"/>
      <c r="O14" s="47"/>
      <c r="P14" s="47"/>
      <c r="Q14" s="47"/>
      <c r="R14" s="67">
        <v>26671</v>
      </c>
      <c r="S14" s="68"/>
      <c r="T14" s="47"/>
      <c r="U14" s="54"/>
    </row>
    <row r="15" spans="1:21" x14ac:dyDescent="0.15">
      <c r="B15" s="53"/>
      <c r="C15" s="65"/>
      <c r="D15" s="65"/>
      <c r="E15" s="65"/>
      <c r="F15" s="65"/>
      <c r="G15" s="65"/>
      <c r="H15" s="65"/>
      <c r="I15" s="65"/>
      <c r="J15" s="54"/>
      <c r="L15" s="53"/>
      <c r="M15" s="47"/>
      <c r="N15" s="47"/>
      <c r="O15" s="47"/>
      <c r="P15" s="47"/>
      <c r="Q15" s="47"/>
      <c r="R15" s="47"/>
      <c r="S15" s="47"/>
      <c r="T15" s="47"/>
      <c r="U15" s="54"/>
    </row>
    <row r="16" spans="1:21" x14ac:dyDescent="0.15">
      <c r="B16" s="53"/>
      <c r="C16" s="65"/>
      <c r="D16" s="65"/>
      <c r="E16" s="65"/>
      <c r="F16" s="65"/>
      <c r="G16" s="65"/>
      <c r="H16" s="65"/>
      <c r="I16" s="65"/>
      <c r="J16" s="54"/>
      <c r="L16" s="53"/>
      <c r="M16" s="47" t="s">
        <v>173</v>
      </c>
      <c r="N16" s="47"/>
      <c r="O16" s="47"/>
      <c r="P16" s="47"/>
      <c r="Q16" s="47"/>
      <c r="R16" s="67">
        <v>254</v>
      </c>
      <c r="S16" s="68"/>
      <c r="T16" s="47"/>
      <c r="U16" s="54"/>
    </row>
    <row r="17" spans="2:24" x14ac:dyDescent="0.15">
      <c r="B17" s="53"/>
      <c r="C17" s="65"/>
      <c r="D17" s="65"/>
      <c r="E17" s="65"/>
      <c r="F17" s="65"/>
      <c r="G17" s="65"/>
      <c r="H17" s="65"/>
      <c r="I17" s="65"/>
      <c r="J17" s="54"/>
      <c r="L17" s="53"/>
      <c r="M17" s="47"/>
      <c r="N17" s="47"/>
      <c r="O17" s="47"/>
      <c r="P17" s="47"/>
      <c r="Q17" s="47"/>
      <c r="R17" s="63"/>
      <c r="S17" s="63"/>
      <c r="T17" s="47"/>
      <c r="U17" s="54"/>
    </row>
    <row r="18" spans="2:24" x14ac:dyDescent="0.15">
      <c r="B18" s="53"/>
      <c r="C18" s="65"/>
      <c r="D18" s="65"/>
      <c r="E18" s="65"/>
      <c r="F18" s="65"/>
      <c r="G18" s="65"/>
      <c r="H18" s="65"/>
      <c r="I18" s="65"/>
      <c r="J18" s="54"/>
      <c r="L18" s="53"/>
      <c r="M18" s="47" t="s">
        <v>175</v>
      </c>
      <c r="N18" s="47"/>
      <c r="O18" s="47"/>
      <c r="P18" s="47"/>
      <c r="Q18" s="47"/>
      <c r="R18" s="69" t="s">
        <v>176</v>
      </c>
      <c r="S18" s="70"/>
      <c r="T18" s="47"/>
      <c r="U18" s="54"/>
    </row>
    <row r="19" spans="2:24" ht="7.5" customHeight="1" thickBot="1" x14ac:dyDescent="0.2">
      <c r="B19" s="55"/>
      <c r="C19" s="56"/>
      <c r="D19" s="56"/>
      <c r="E19" s="56"/>
      <c r="F19" s="56"/>
      <c r="G19" s="56"/>
      <c r="H19" s="56"/>
      <c r="I19" s="56"/>
      <c r="J19" s="57"/>
      <c r="L19" s="55"/>
      <c r="M19" s="56"/>
      <c r="N19" s="56"/>
      <c r="O19" s="56"/>
      <c r="P19" s="56"/>
      <c r="Q19" s="56"/>
      <c r="R19" s="56"/>
      <c r="S19" s="56"/>
      <c r="T19" s="56"/>
      <c r="U19" s="57"/>
    </row>
    <row r="20" spans="2:24" ht="9" customHeight="1" thickBot="1" x14ac:dyDescent="0.2"/>
    <row r="21" spans="2:24" ht="7.5" customHeight="1" x14ac:dyDescent="0.15">
      <c r="B21" s="50"/>
      <c r="C21" s="51"/>
      <c r="D21" s="51"/>
      <c r="E21" s="51"/>
      <c r="F21" s="51"/>
      <c r="G21" s="51"/>
      <c r="H21" s="51"/>
      <c r="I21" s="51"/>
      <c r="J21" s="52"/>
      <c r="L21" s="50"/>
      <c r="M21" s="51"/>
      <c r="N21" s="51"/>
      <c r="O21" s="51"/>
      <c r="P21" s="51"/>
      <c r="Q21" s="51"/>
      <c r="R21" s="51"/>
      <c r="S21" s="51"/>
      <c r="T21" s="51"/>
      <c r="U21" s="52"/>
    </row>
    <row r="22" spans="2:24" x14ac:dyDescent="0.15">
      <c r="B22" s="53"/>
      <c r="C22" s="59" t="s">
        <v>177</v>
      </c>
      <c r="D22" s="47"/>
      <c r="E22" s="47"/>
      <c r="F22" s="47"/>
      <c r="G22" s="47"/>
      <c r="H22" s="47"/>
      <c r="I22" s="47"/>
      <c r="J22" s="54"/>
      <c r="L22" s="53"/>
      <c r="M22" s="64" t="s">
        <v>179</v>
      </c>
      <c r="N22" s="65"/>
      <c r="O22" s="65"/>
      <c r="P22" s="65"/>
      <c r="Q22" s="65"/>
      <c r="R22" s="65"/>
      <c r="S22" s="65"/>
      <c r="T22" s="65"/>
      <c r="U22" s="54"/>
    </row>
    <row r="23" spans="2:24" x14ac:dyDescent="0.15">
      <c r="B23" s="53"/>
      <c r="C23" s="47"/>
      <c r="D23" s="47"/>
      <c r="E23" s="47"/>
      <c r="F23" s="47"/>
      <c r="G23" s="47"/>
      <c r="H23" s="47"/>
      <c r="I23" s="47"/>
      <c r="J23" s="54"/>
      <c r="L23" s="53"/>
      <c r="M23" s="65"/>
      <c r="N23" s="65"/>
      <c r="O23" s="65"/>
      <c r="P23" s="65"/>
      <c r="Q23" s="65"/>
      <c r="R23" s="77" t="s">
        <v>171</v>
      </c>
      <c r="S23" s="77"/>
      <c r="T23" s="65"/>
      <c r="U23" s="54"/>
    </row>
    <row r="24" spans="2:24" x14ac:dyDescent="0.15">
      <c r="B24" s="53"/>
      <c r="C24" s="47" t="s">
        <v>165</v>
      </c>
      <c r="D24" s="47"/>
      <c r="E24" s="47"/>
      <c r="F24" s="47"/>
      <c r="G24" s="47"/>
      <c r="H24" s="47"/>
      <c r="I24" s="47"/>
      <c r="J24" s="54"/>
      <c r="L24" s="53"/>
      <c r="M24" s="65" t="s">
        <v>167</v>
      </c>
      <c r="N24" s="65"/>
      <c r="O24" s="65"/>
      <c r="P24" s="65"/>
      <c r="Q24" s="65"/>
      <c r="R24" s="66">
        <v>21897502</v>
      </c>
      <c r="S24" s="66"/>
      <c r="T24" s="65"/>
      <c r="U24" s="54"/>
      <c r="X24" s="61"/>
    </row>
    <row r="25" spans="2:24" x14ac:dyDescent="0.15">
      <c r="B25" s="53"/>
      <c r="C25" s="47"/>
      <c r="D25" s="47"/>
      <c r="E25" s="47"/>
      <c r="F25" s="47"/>
      <c r="G25" s="47"/>
      <c r="H25" s="47"/>
      <c r="I25" s="47"/>
      <c r="J25" s="54"/>
      <c r="L25" s="53"/>
      <c r="M25" s="65"/>
      <c r="N25" s="65"/>
      <c r="O25" s="65"/>
      <c r="P25" s="65"/>
      <c r="Q25" s="65"/>
      <c r="R25" s="65"/>
      <c r="S25" s="65"/>
      <c r="T25" s="65"/>
      <c r="U25" s="54"/>
    </row>
    <row r="26" spans="2:24" x14ac:dyDescent="0.15">
      <c r="B26" s="53"/>
      <c r="C26" s="47" t="s">
        <v>166</v>
      </c>
      <c r="D26" s="47"/>
      <c r="E26" s="47"/>
      <c r="F26" s="47"/>
      <c r="G26" s="47"/>
      <c r="H26" s="47"/>
      <c r="I26" s="47"/>
      <c r="J26" s="54"/>
      <c r="L26" s="53"/>
      <c r="M26" s="65" t="s">
        <v>169</v>
      </c>
      <c r="N26" s="65"/>
      <c r="O26" s="65"/>
      <c r="P26" s="65"/>
      <c r="Q26" s="65"/>
      <c r="R26" s="66">
        <v>823175246130</v>
      </c>
      <c r="S26" s="66"/>
      <c r="T26" s="65" t="s">
        <v>168</v>
      </c>
      <c r="U26" s="54"/>
    </row>
    <row r="27" spans="2:24" x14ac:dyDescent="0.15">
      <c r="B27" s="53"/>
      <c r="C27" s="47"/>
      <c r="D27" s="47"/>
      <c r="E27" s="47"/>
      <c r="F27" s="47"/>
      <c r="G27" s="47"/>
      <c r="H27" s="47"/>
      <c r="I27" s="47"/>
      <c r="J27" s="54"/>
      <c r="L27" s="53"/>
      <c r="M27" s="65"/>
      <c r="N27" s="65"/>
      <c r="O27" s="65"/>
      <c r="P27" s="65"/>
      <c r="Q27" s="65"/>
      <c r="R27" s="65"/>
      <c r="S27" s="65"/>
      <c r="T27" s="65"/>
      <c r="U27" s="54"/>
    </row>
    <row r="28" spans="2:24" x14ac:dyDescent="0.15">
      <c r="B28" s="53"/>
      <c r="C28" s="47" t="s">
        <v>170</v>
      </c>
      <c r="D28" s="47"/>
      <c r="E28" s="47"/>
      <c r="F28" s="47"/>
      <c r="G28" s="47"/>
      <c r="H28" s="47"/>
      <c r="I28" s="47"/>
      <c r="J28" s="54"/>
      <c r="L28" s="53"/>
      <c r="M28" s="65"/>
      <c r="N28" s="65"/>
      <c r="O28" s="65"/>
      <c r="P28" s="65"/>
      <c r="Q28" s="65"/>
      <c r="R28" s="65"/>
      <c r="S28" s="65"/>
      <c r="T28" s="65"/>
      <c r="U28" s="54"/>
      <c r="X28" s="60"/>
    </row>
    <row r="29" spans="2:24" x14ac:dyDescent="0.15">
      <c r="B29" s="53"/>
      <c r="C29" s="47"/>
      <c r="D29" s="47"/>
      <c r="E29" s="47"/>
      <c r="F29" s="47"/>
      <c r="G29" s="47"/>
      <c r="H29" s="47"/>
      <c r="I29" s="47"/>
      <c r="J29" s="54"/>
      <c r="L29" s="53"/>
      <c r="M29" s="65"/>
      <c r="N29" s="65"/>
      <c r="O29" s="65"/>
      <c r="P29" s="65"/>
      <c r="Q29" s="65"/>
      <c r="R29" s="65"/>
      <c r="S29" s="65"/>
      <c r="T29" s="65"/>
      <c r="U29" s="54"/>
    </row>
    <row r="30" spans="2:24" x14ac:dyDescent="0.15">
      <c r="B30" s="53"/>
      <c r="C30" s="47" t="s">
        <v>180</v>
      </c>
      <c r="D30" s="47"/>
      <c r="E30" s="47"/>
      <c r="F30" s="47"/>
      <c r="G30" s="47"/>
      <c r="H30" s="47"/>
      <c r="I30" s="47"/>
      <c r="J30" s="54"/>
      <c r="L30" s="53"/>
      <c r="M30" s="65"/>
      <c r="N30" s="65"/>
      <c r="O30" s="65"/>
      <c r="P30" s="65"/>
      <c r="Q30" s="65"/>
      <c r="R30" s="65"/>
      <c r="S30" s="65"/>
      <c r="T30" s="65"/>
      <c r="U30" s="54"/>
    </row>
    <row r="31" spans="2:24" x14ac:dyDescent="0.15">
      <c r="B31" s="53"/>
      <c r="C31" s="47"/>
      <c r="D31" s="47"/>
      <c r="E31" s="47"/>
      <c r="F31" s="47"/>
      <c r="G31" s="47"/>
      <c r="H31" s="47"/>
      <c r="I31" s="47"/>
      <c r="J31" s="54"/>
      <c r="L31" s="53"/>
      <c r="M31" s="65"/>
      <c r="N31" s="65"/>
      <c r="O31" s="65"/>
      <c r="P31" s="65"/>
      <c r="Q31" s="65"/>
      <c r="R31" s="65"/>
      <c r="S31" s="65"/>
      <c r="T31" s="65"/>
      <c r="U31" s="54"/>
    </row>
    <row r="32" spans="2:24" x14ac:dyDescent="0.15">
      <c r="B32" s="53"/>
      <c r="C32" s="47"/>
      <c r="D32" s="47"/>
      <c r="E32" s="47"/>
      <c r="F32" s="47"/>
      <c r="G32" s="47"/>
      <c r="H32" s="47"/>
      <c r="I32" s="47"/>
      <c r="J32" s="54"/>
      <c r="L32" s="53"/>
      <c r="M32" s="65"/>
      <c r="N32" s="65"/>
      <c r="O32" s="65"/>
      <c r="P32" s="65"/>
      <c r="Q32" s="65"/>
      <c r="R32" s="65"/>
      <c r="S32" s="65"/>
      <c r="T32" s="65"/>
      <c r="U32" s="54"/>
    </row>
    <row r="33" spans="2:21" x14ac:dyDescent="0.15">
      <c r="B33" s="53"/>
      <c r="C33" s="47"/>
      <c r="D33" s="47"/>
      <c r="E33" s="47"/>
      <c r="F33" s="47"/>
      <c r="G33" s="47"/>
      <c r="H33" s="47"/>
      <c r="I33" s="47"/>
      <c r="J33" s="54"/>
      <c r="L33" s="53"/>
      <c r="M33" s="65"/>
      <c r="N33" s="65"/>
      <c r="O33" s="65"/>
      <c r="P33" s="65"/>
      <c r="Q33" s="65"/>
      <c r="R33" s="65"/>
      <c r="S33" s="65"/>
      <c r="T33" s="65"/>
      <c r="U33" s="54"/>
    </row>
    <row r="34" spans="2:21" x14ac:dyDescent="0.15">
      <c r="B34" s="53"/>
      <c r="C34" s="47"/>
      <c r="D34" s="47"/>
      <c r="E34" s="47"/>
      <c r="F34" s="47"/>
      <c r="G34" s="47"/>
      <c r="H34" s="47"/>
      <c r="I34" s="47"/>
      <c r="J34" s="54"/>
      <c r="L34" s="53"/>
      <c r="M34" s="65"/>
      <c r="N34" s="65"/>
      <c r="O34" s="65"/>
      <c r="P34" s="65"/>
      <c r="Q34" s="65"/>
      <c r="R34" s="65"/>
      <c r="S34" s="65"/>
      <c r="T34" s="65"/>
      <c r="U34" s="54"/>
    </row>
    <row r="35" spans="2:21" ht="7.5" customHeight="1" thickBot="1" x14ac:dyDescent="0.2">
      <c r="B35" s="55"/>
      <c r="C35" s="56"/>
      <c r="D35" s="56"/>
      <c r="E35" s="56"/>
      <c r="F35" s="56"/>
      <c r="G35" s="56"/>
      <c r="H35" s="56"/>
      <c r="I35" s="56"/>
      <c r="J35" s="57"/>
      <c r="L35" s="55"/>
      <c r="M35" s="56"/>
      <c r="N35" s="56"/>
      <c r="O35" s="56"/>
      <c r="P35" s="56"/>
      <c r="Q35" s="56"/>
      <c r="R35" s="56"/>
      <c r="S35" s="56"/>
      <c r="T35" s="56"/>
      <c r="U35" s="57"/>
    </row>
  </sheetData>
  <mergeCells count="10">
    <mergeCell ref="R26:S26"/>
    <mergeCell ref="R16:S16"/>
    <mergeCell ref="R14:S14"/>
    <mergeCell ref="R18:S18"/>
    <mergeCell ref="R6:S6"/>
    <mergeCell ref="R8:S8"/>
    <mergeCell ref="R10:S10"/>
    <mergeCell ref="R12:S12"/>
    <mergeCell ref="R24:S24"/>
    <mergeCell ref="R23:S23"/>
  </mergeCells>
  <phoneticPr fontId="57" type="noConversion"/>
  <pageMargins left="0.70000000000000007" right="0.70000000000000007" top="0.75000000000000011" bottom="0.75000000000000011" header="0.30000000000000004" footer="0.30000000000000004"/>
  <pageSetup paperSize="9" scale="50" orientation="portrait" horizontalDpi="0" verticalDpi="0"/>
  <rowBreaks count="1" manualBreakCount="1">
    <brk id="36" max="16383" man="1"/>
  </rowBreaks>
  <colBreaks count="1" manualBreakCount="1">
    <brk id="22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0" workbookViewId="0">
      <selection activeCell="E2" sqref="E2"/>
    </sheetView>
  </sheetViews>
  <sheetFormatPr baseColWidth="10" defaultColWidth="8.83203125" defaultRowHeight="14" x14ac:dyDescent="0.15"/>
  <cols>
    <col min="1" max="1" width="4.5" style="44" bestFit="1" customWidth="1"/>
    <col min="2" max="2" width="9.6640625" style="44" customWidth="1"/>
    <col min="3" max="3" width="20.1640625" style="44" customWidth="1"/>
    <col min="4" max="4" width="25.33203125" style="44" customWidth="1"/>
    <col min="5" max="16384" width="8.83203125" style="44"/>
  </cols>
  <sheetData>
    <row r="1" spans="1:7" ht="23" x14ac:dyDescent="0.25">
      <c r="B1" s="48" t="s">
        <v>148</v>
      </c>
      <c r="E1" s="49" t="str">
        <f>'1-Summary'!H1</f>
        <v>June 2017</v>
      </c>
    </row>
    <row r="2" spans="1:7" x14ac:dyDescent="0.15">
      <c r="A2" s="18"/>
      <c r="B2" s="21"/>
      <c r="C2" s="18" t="s">
        <v>24</v>
      </c>
      <c r="D2" s="18" t="s">
        <v>25</v>
      </c>
      <c r="E2" s="20">
        <v>42767</v>
      </c>
      <c r="F2" s="20">
        <v>42795</v>
      </c>
      <c r="G2" s="20">
        <v>42826</v>
      </c>
    </row>
    <row r="3" spans="1:7" ht="26" x14ac:dyDescent="0.15">
      <c r="A3" s="94" t="s">
        <v>26</v>
      </c>
      <c r="B3" s="42">
        <v>1</v>
      </c>
      <c r="C3" s="28" t="s">
        <v>27</v>
      </c>
      <c r="D3" s="15" t="s">
        <v>28</v>
      </c>
      <c r="E3" s="33">
        <v>0.99850000000000005</v>
      </c>
      <c r="F3" s="33">
        <v>0.99570000000000003</v>
      </c>
      <c r="G3" s="33" t="s">
        <v>29</v>
      </c>
    </row>
    <row r="4" spans="1:7" ht="65" x14ac:dyDescent="0.15">
      <c r="A4" s="95"/>
      <c r="B4" s="23">
        <v>2</v>
      </c>
      <c r="C4" s="15" t="s">
        <v>30</v>
      </c>
      <c r="D4" s="29" t="s">
        <v>31</v>
      </c>
      <c r="E4" s="33">
        <v>0.99960000000000004</v>
      </c>
      <c r="F4" s="33">
        <v>1</v>
      </c>
      <c r="G4" s="33">
        <v>1</v>
      </c>
    </row>
    <row r="5" spans="1:7" ht="26" x14ac:dyDescent="0.15">
      <c r="A5" s="95"/>
      <c r="B5" s="23">
        <v>3</v>
      </c>
      <c r="C5" s="15" t="s">
        <v>32</v>
      </c>
      <c r="D5" s="15" t="s">
        <v>33</v>
      </c>
      <c r="E5" s="33">
        <v>0.99960000000000004</v>
      </c>
      <c r="F5" s="33">
        <v>1</v>
      </c>
      <c r="G5" s="33">
        <v>1</v>
      </c>
    </row>
    <row r="6" spans="1:7" x14ac:dyDescent="0.15">
      <c r="A6" s="95"/>
      <c r="B6" s="23">
        <v>4</v>
      </c>
      <c r="C6" s="15" t="s">
        <v>34</v>
      </c>
      <c r="D6" s="16" t="s">
        <v>35</v>
      </c>
      <c r="E6" s="33">
        <v>0.99960000000000004</v>
      </c>
      <c r="F6" s="33">
        <v>1</v>
      </c>
      <c r="G6" s="33">
        <v>1</v>
      </c>
    </row>
    <row r="7" spans="1:7" x14ac:dyDescent="0.15">
      <c r="A7" s="95"/>
      <c r="B7" s="41">
        <v>5</v>
      </c>
      <c r="C7" s="28" t="s">
        <v>36</v>
      </c>
      <c r="D7" s="15" t="s">
        <v>37</v>
      </c>
      <c r="E7" s="33">
        <v>0.99960000000000004</v>
      </c>
      <c r="F7" s="33">
        <v>1</v>
      </c>
      <c r="G7" s="33">
        <v>1</v>
      </c>
    </row>
    <row r="8" spans="1:7" ht="26" x14ac:dyDescent="0.15">
      <c r="A8" s="95"/>
      <c r="B8" s="23">
        <v>6</v>
      </c>
      <c r="C8" s="15" t="s">
        <v>38</v>
      </c>
      <c r="D8" s="30" t="s">
        <v>39</v>
      </c>
      <c r="E8" s="33">
        <v>0.99960000000000004</v>
      </c>
      <c r="F8" s="33">
        <v>1</v>
      </c>
      <c r="G8" s="33">
        <v>1</v>
      </c>
    </row>
    <row r="9" spans="1:7" ht="26" x14ac:dyDescent="0.15">
      <c r="A9" s="96"/>
      <c r="B9" s="23">
        <v>7</v>
      </c>
      <c r="C9" s="15" t="s">
        <v>40</v>
      </c>
      <c r="D9" s="15" t="s">
        <v>41</v>
      </c>
      <c r="E9" s="33">
        <v>0.99960000000000004</v>
      </c>
      <c r="F9" s="33">
        <v>1</v>
      </c>
      <c r="G9" s="33">
        <v>1</v>
      </c>
    </row>
    <row r="10" spans="1:7" ht="29" x14ac:dyDescent="0.15">
      <c r="A10" s="94" t="s">
        <v>42</v>
      </c>
      <c r="B10" s="41">
        <v>8</v>
      </c>
      <c r="C10" s="79" t="s">
        <v>43</v>
      </c>
      <c r="D10" s="15" t="s">
        <v>44</v>
      </c>
      <c r="E10" s="33">
        <v>1</v>
      </c>
      <c r="F10" s="33">
        <v>0.96870000000000001</v>
      </c>
      <c r="G10" s="33">
        <v>1</v>
      </c>
    </row>
    <row r="11" spans="1:7" x14ac:dyDescent="0.15">
      <c r="A11" s="95"/>
      <c r="B11" s="23">
        <v>9</v>
      </c>
      <c r="C11" s="80"/>
      <c r="D11" s="15" t="s">
        <v>45</v>
      </c>
      <c r="E11" s="33">
        <v>4.8948</v>
      </c>
      <c r="F11" s="33">
        <v>1.7040999999999999</v>
      </c>
      <c r="G11" s="33">
        <v>1.5880000000000001</v>
      </c>
    </row>
    <row r="12" spans="1:7" ht="29" x14ac:dyDescent="0.15">
      <c r="A12" s="95"/>
      <c r="B12" s="41">
        <v>10</v>
      </c>
      <c r="C12" s="80"/>
      <c r="D12" s="15" t="s">
        <v>46</v>
      </c>
      <c r="E12" s="33">
        <v>1</v>
      </c>
      <c r="F12" s="33">
        <v>0.96870000000000001</v>
      </c>
      <c r="G12" s="33">
        <v>1</v>
      </c>
    </row>
    <row r="13" spans="1:7" x14ac:dyDescent="0.15">
      <c r="A13" s="95"/>
      <c r="B13" s="23">
        <v>11</v>
      </c>
      <c r="C13" s="80"/>
      <c r="D13" s="15" t="s">
        <v>47</v>
      </c>
      <c r="E13" s="34">
        <v>1.7332000000000001</v>
      </c>
      <c r="F13" s="34">
        <v>1.7576000000000001</v>
      </c>
      <c r="G13" s="34">
        <v>1.6579999999999999</v>
      </c>
    </row>
    <row r="14" spans="1:7" ht="26" x14ac:dyDescent="0.15">
      <c r="A14" s="95"/>
      <c r="B14" s="41">
        <v>12</v>
      </c>
      <c r="C14" s="80"/>
      <c r="D14" s="15" t="s">
        <v>48</v>
      </c>
      <c r="E14" s="33">
        <v>1</v>
      </c>
      <c r="F14" s="33">
        <v>1</v>
      </c>
      <c r="G14" s="33">
        <v>1</v>
      </c>
    </row>
    <row r="15" spans="1:7" x14ac:dyDescent="0.15">
      <c r="A15" s="95"/>
      <c r="B15" s="23">
        <v>13</v>
      </c>
      <c r="C15" s="81"/>
      <c r="D15" s="15" t="s">
        <v>49</v>
      </c>
      <c r="E15" s="34">
        <v>1.7373000000000001</v>
      </c>
      <c r="F15" s="34">
        <v>1.7702</v>
      </c>
      <c r="G15" s="34">
        <v>1.6659999999999999</v>
      </c>
    </row>
    <row r="16" spans="1:7" ht="29" x14ac:dyDescent="0.15">
      <c r="A16" s="95"/>
      <c r="B16" s="41">
        <v>14</v>
      </c>
      <c r="C16" s="79" t="s">
        <v>50</v>
      </c>
      <c r="D16" s="19" t="s">
        <v>44</v>
      </c>
      <c r="E16" s="33">
        <v>1</v>
      </c>
      <c r="F16" s="33">
        <v>0.95450000000000002</v>
      </c>
      <c r="G16" s="33">
        <v>0.95</v>
      </c>
    </row>
    <row r="17" spans="1:7" x14ac:dyDescent="0.15">
      <c r="A17" s="95"/>
      <c r="B17" s="23">
        <v>15</v>
      </c>
      <c r="C17" s="80"/>
      <c r="D17" s="15" t="s">
        <v>45</v>
      </c>
      <c r="E17" s="33">
        <v>5.2716000000000003</v>
      </c>
      <c r="F17" s="33">
        <v>2.7025000000000001</v>
      </c>
      <c r="G17" s="33">
        <v>2.6257999999999999</v>
      </c>
    </row>
    <row r="18" spans="1:7" ht="29" x14ac:dyDescent="0.15">
      <c r="A18" s="95"/>
      <c r="B18" s="41">
        <v>16</v>
      </c>
      <c r="C18" s="80"/>
      <c r="D18" s="15" t="s">
        <v>46</v>
      </c>
      <c r="E18" s="33">
        <v>1</v>
      </c>
      <c r="F18" s="33">
        <v>1</v>
      </c>
      <c r="G18" s="33">
        <v>1</v>
      </c>
    </row>
    <row r="19" spans="1:7" x14ac:dyDescent="0.15">
      <c r="A19" s="95"/>
      <c r="B19" s="23">
        <v>17</v>
      </c>
      <c r="C19" s="80"/>
      <c r="D19" s="15" t="s">
        <v>47</v>
      </c>
      <c r="E19" s="35">
        <v>5.3667999999999996</v>
      </c>
      <c r="F19" s="35">
        <v>2.7761999999999998</v>
      </c>
      <c r="G19" s="35">
        <v>2.7296999999999998</v>
      </c>
    </row>
    <row r="20" spans="1:7" ht="26" x14ac:dyDescent="0.15">
      <c r="A20" s="95"/>
      <c r="B20" s="41">
        <v>18</v>
      </c>
      <c r="C20" s="80"/>
      <c r="D20" s="15" t="s">
        <v>48</v>
      </c>
      <c r="E20" s="33">
        <v>1</v>
      </c>
      <c r="F20" s="33">
        <v>1</v>
      </c>
      <c r="G20" s="33">
        <v>1</v>
      </c>
    </row>
    <row r="21" spans="1:7" x14ac:dyDescent="0.15">
      <c r="A21" s="95"/>
      <c r="B21" s="23">
        <v>19</v>
      </c>
      <c r="C21" s="81"/>
      <c r="D21" s="15" t="s">
        <v>49</v>
      </c>
      <c r="E21" s="33">
        <v>5.4360999999999997</v>
      </c>
      <c r="F21" s="33">
        <v>2.7881</v>
      </c>
      <c r="G21" s="33">
        <v>0.93666666666666676</v>
      </c>
    </row>
    <row r="22" spans="1:7" ht="26" x14ac:dyDescent="0.15">
      <c r="A22" s="95"/>
      <c r="B22" s="40">
        <v>20</v>
      </c>
      <c r="C22" s="28" t="s">
        <v>51</v>
      </c>
      <c r="D22" s="15" t="s">
        <v>52</v>
      </c>
      <c r="E22" s="33">
        <v>1.6000000000000001E-3</v>
      </c>
      <c r="F22" s="33">
        <v>4.0000000000000001E-3</v>
      </c>
      <c r="G22" s="33">
        <v>3.0999999999999999E-3</v>
      </c>
    </row>
    <row r="23" spans="1:7" ht="26" x14ac:dyDescent="0.15">
      <c r="A23" s="95"/>
      <c r="B23" s="22">
        <v>21</v>
      </c>
      <c r="C23" s="15" t="s">
        <v>53</v>
      </c>
      <c r="D23" s="15" t="s">
        <v>54</v>
      </c>
      <c r="E23" s="33">
        <v>0.99960000000000004</v>
      </c>
      <c r="F23" s="33">
        <v>1</v>
      </c>
      <c r="G23" s="33">
        <v>1</v>
      </c>
    </row>
    <row r="24" spans="1:7" ht="26" x14ac:dyDescent="0.15">
      <c r="A24" s="95"/>
      <c r="B24" s="22">
        <v>22</v>
      </c>
      <c r="C24" s="78" t="s">
        <v>55</v>
      </c>
      <c r="D24" s="17" t="s">
        <v>56</v>
      </c>
      <c r="E24" s="33">
        <v>1</v>
      </c>
      <c r="F24" s="33">
        <v>1</v>
      </c>
      <c r="G24" s="33">
        <v>1</v>
      </c>
    </row>
    <row r="25" spans="1:7" ht="26" x14ac:dyDescent="0.15">
      <c r="A25" s="95"/>
      <c r="B25" s="22">
        <v>23</v>
      </c>
      <c r="C25" s="78"/>
      <c r="D25" s="17" t="s">
        <v>57</v>
      </c>
      <c r="E25" s="33">
        <v>1</v>
      </c>
      <c r="F25" s="33">
        <v>1</v>
      </c>
      <c r="G25" s="33">
        <v>1</v>
      </c>
    </row>
    <row r="26" spans="1:7" ht="52" x14ac:dyDescent="0.15">
      <c r="A26" s="95"/>
      <c r="B26" s="26">
        <v>24</v>
      </c>
      <c r="C26" s="19" t="s">
        <v>58</v>
      </c>
      <c r="D26" s="17" t="s">
        <v>59</v>
      </c>
      <c r="E26" s="33">
        <v>1</v>
      </c>
      <c r="F26" s="33">
        <v>1</v>
      </c>
      <c r="G26" s="33">
        <v>1</v>
      </c>
    </row>
    <row r="27" spans="1:7" ht="52" x14ac:dyDescent="0.15">
      <c r="A27" s="95"/>
      <c r="B27" s="22">
        <v>25</v>
      </c>
      <c r="C27" s="15" t="s">
        <v>60</v>
      </c>
      <c r="D27" s="17" t="s">
        <v>61</v>
      </c>
      <c r="E27" s="33">
        <v>1</v>
      </c>
      <c r="F27" s="33">
        <v>1</v>
      </c>
      <c r="G27" s="36" t="s">
        <v>62</v>
      </c>
    </row>
    <row r="28" spans="1:7" ht="65" x14ac:dyDescent="0.15">
      <c r="A28" s="95"/>
      <c r="B28" s="25">
        <v>26</v>
      </c>
      <c r="C28" s="15" t="s">
        <v>63</v>
      </c>
      <c r="D28" s="17" t="s">
        <v>64</v>
      </c>
      <c r="E28" s="33">
        <v>1</v>
      </c>
      <c r="F28" s="33">
        <v>1</v>
      </c>
      <c r="G28" s="36" t="s">
        <v>62</v>
      </c>
    </row>
    <row r="29" spans="1:7" ht="52" x14ac:dyDescent="0.15">
      <c r="A29" s="95"/>
      <c r="B29" s="27">
        <v>27</v>
      </c>
      <c r="C29" s="28" t="s">
        <v>65</v>
      </c>
      <c r="D29" s="31" t="s">
        <v>66</v>
      </c>
      <c r="E29" s="33">
        <v>1</v>
      </c>
      <c r="F29" s="33">
        <v>1</v>
      </c>
      <c r="G29" s="36" t="s">
        <v>62</v>
      </c>
    </row>
    <row r="30" spans="1:7" ht="65" x14ac:dyDescent="0.15">
      <c r="A30" s="95"/>
      <c r="B30" s="27">
        <v>28</v>
      </c>
      <c r="C30" s="15" t="s">
        <v>67</v>
      </c>
      <c r="D30" s="32" t="s">
        <v>68</v>
      </c>
      <c r="E30" s="33">
        <v>1</v>
      </c>
      <c r="F30" s="33">
        <v>1</v>
      </c>
      <c r="G30" s="36" t="s">
        <v>62</v>
      </c>
    </row>
    <row r="31" spans="1:7" ht="26" x14ac:dyDescent="0.15">
      <c r="A31" s="95"/>
      <c r="B31" s="27">
        <v>29</v>
      </c>
      <c r="C31" s="28" t="s">
        <v>69</v>
      </c>
      <c r="D31" s="17" t="s">
        <v>70</v>
      </c>
      <c r="E31" s="33">
        <v>0.99960000000000004</v>
      </c>
      <c r="F31" s="33">
        <v>1</v>
      </c>
      <c r="G31" s="33">
        <v>1</v>
      </c>
    </row>
    <row r="32" spans="1:7" ht="52" x14ac:dyDescent="0.15">
      <c r="A32" s="95"/>
      <c r="B32" s="27">
        <v>30</v>
      </c>
      <c r="C32" s="28" t="s">
        <v>71</v>
      </c>
      <c r="D32" s="17" t="s">
        <v>70</v>
      </c>
      <c r="E32" s="33">
        <v>0.99960000000000004</v>
      </c>
      <c r="F32" s="33">
        <v>1</v>
      </c>
      <c r="G32" s="33">
        <v>1</v>
      </c>
    </row>
    <row r="33" spans="1:7" x14ac:dyDescent="0.15">
      <c r="A33" s="95"/>
      <c r="B33" s="22">
        <v>31</v>
      </c>
      <c r="C33" s="78" t="s">
        <v>72</v>
      </c>
      <c r="D33" s="17" t="s">
        <v>73</v>
      </c>
      <c r="E33" s="37"/>
      <c r="F33" s="37"/>
      <c r="G33" s="37"/>
    </row>
    <row r="34" spans="1:7" x14ac:dyDescent="0.15">
      <c r="A34" s="95"/>
      <c r="B34" s="22">
        <v>32</v>
      </c>
      <c r="C34" s="78"/>
      <c r="D34" s="17" t="s">
        <v>74</v>
      </c>
      <c r="E34" s="37"/>
      <c r="F34" s="37"/>
      <c r="G34" s="37"/>
    </row>
    <row r="35" spans="1:7" ht="26" x14ac:dyDescent="0.15">
      <c r="A35" s="95"/>
      <c r="B35" s="22">
        <v>33</v>
      </c>
      <c r="C35" s="78"/>
      <c r="D35" s="17" t="s">
        <v>75</v>
      </c>
      <c r="E35" s="37"/>
      <c r="F35" s="37"/>
      <c r="G35" s="37"/>
    </row>
    <row r="36" spans="1:7" ht="26" x14ac:dyDescent="0.15">
      <c r="A36" s="95"/>
      <c r="B36" s="22">
        <v>34</v>
      </c>
      <c r="C36" s="78" t="s">
        <v>76</v>
      </c>
      <c r="D36" s="17" t="s">
        <v>77</v>
      </c>
      <c r="E36" s="37"/>
      <c r="F36" s="37"/>
      <c r="G36" s="37"/>
    </row>
    <row r="37" spans="1:7" x14ac:dyDescent="0.15">
      <c r="A37" s="95"/>
      <c r="B37" s="22">
        <v>35</v>
      </c>
      <c r="C37" s="78"/>
      <c r="D37" s="17" t="s">
        <v>78</v>
      </c>
      <c r="E37" s="37"/>
      <c r="F37" s="37"/>
      <c r="G37" s="37"/>
    </row>
    <row r="38" spans="1:7" ht="39" x14ac:dyDescent="0.15">
      <c r="A38" s="95"/>
      <c r="B38" s="22">
        <v>36</v>
      </c>
      <c r="C38" s="78"/>
      <c r="D38" s="17" t="s">
        <v>79</v>
      </c>
      <c r="E38" s="37"/>
      <c r="F38" s="37"/>
      <c r="G38" s="37"/>
    </row>
    <row r="39" spans="1:7" ht="78" x14ac:dyDescent="0.15">
      <c r="A39" s="95"/>
      <c r="B39" s="22">
        <v>37</v>
      </c>
      <c r="C39" s="15" t="s">
        <v>80</v>
      </c>
      <c r="D39" s="17" t="s">
        <v>81</v>
      </c>
      <c r="E39" s="37"/>
      <c r="F39" s="37"/>
      <c r="G39" s="37"/>
    </row>
    <row r="40" spans="1:7" ht="52" x14ac:dyDescent="0.15">
      <c r="A40" s="95"/>
      <c r="B40" s="27">
        <v>38</v>
      </c>
      <c r="C40" s="28" t="s">
        <v>82</v>
      </c>
      <c r="D40" s="17" t="s">
        <v>83</v>
      </c>
      <c r="E40" s="33">
        <v>0.99109999999999998</v>
      </c>
      <c r="F40" s="33">
        <v>0.99039999999999995</v>
      </c>
      <c r="G40" s="36" t="s">
        <v>62</v>
      </c>
    </row>
    <row r="41" spans="1:7" x14ac:dyDescent="0.15">
      <c r="A41" s="86" t="s">
        <v>84</v>
      </c>
      <c r="B41" s="22">
        <v>39</v>
      </c>
      <c r="C41" s="15" t="s">
        <v>85</v>
      </c>
      <c r="D41" s="17" t="s">
        <v>86</v>
      </c>
      <c r="E41" s="33">
        <v>1</v>
      </c>
      <c r="F41" s="33">
        <v>1</v>
      </c>
      <c r="G41" s="33">
        <v>1</v>
      </c>
    </row>
    <row r="42" spans="1:7" ht="78" x14ac:dyDescent="0.15">
      <c r="A42" s="87"/>
      <c r="B42" s="22">
        <v>40</v>
      </c>
      <c r="C42" s="15" t="s">
        <v>87</v>
      </c>
      <c r="D42" s="17" t="s">
        <v>88</v>
      </c>
      <c r="E42" s="33">
        <v>1</v>
      </c>
      <c r="F42" s="33">
        <v>1</v>
      </c>
      <c r="G42" s="33">
        <v>1</v>
      </c>
    </row>
    <row r="43" spans="1:7" ht="26" x14ac:dyDescent="0.15">
      <c r="A43" s="87"/>
      <c r="B43" s="22">
        <v>41</v>
      </c>
      <c r="C43" s="15" t="s">
        <v>89</v>
      </c>
      <c r="D43" s="17" t="s">
        <v>90</v>
      </c>
      <c r="E43" s="33">
        <v>1</v>
      </c>
      <c r="F43" s="33">
        <v>1</v>
      </c>
      <c r="G43" s="33">
        <v>1</v>
      </c>
    </row>
    <row r="44" spans="1:7" ht="39" x14ac:dyDescent="0.15">
      <c r="A44" s="87"/>
      <c r="B44" s="22">
        <v>42</v>
      </c>
      <c r="C44" s="15" t="s">
        <v>91</v>
      </c>
      <c r="D44" s="17" t="s">
        <v>92</v>
      </c>
      <c r="E44" s="33">
        <v>1</v>
      </c>
      <c r="F44" s="33">
        <v>1</v>
      </c>
      <c r="G44" s="33">
        <v>1</v>
      </c>
    </row>
    <row r="45" spans="1:7" ht="52" x14ac:dyDescent="0.15">
      <c r="A45" s="87"/>
      <c r="B45" s="22">
        <v>43</v>
      </c>
      <c r="C45" s="78" t="s">
        <v>93</v>
      </c>
      <c r="D45" s="17" t="s">
        <v>94</v>
      </c>
      <c r="E45" s="33">
        <v>1</v>
      </c>
      <c r="F45" s="33">
        <v>1</v>
      </c>
      <c r="G45" s="33">
        <v>1</v>
      </c>
    </row>
    <row r="46" spans="1:7" ht="26" x14ac:dyDescent="0.15">
      <c r="A46" s="87"/>
      <c r="B46" s="22">
        <v>44</v>
      </c>
      <c r="C46" s="78"/>
      <c r="D46" s="17" t="s">
        <v>95</v>
      </c>
      <c r="E46" s="33">
        <v>1</v>
      </c>
      <c r="F46" s="33">
        <v>1</v>
      </c>
      <c r="G46" s="33">
        <v>1</v>
      </c>
    </row>
    <row r="47" spans="1:7" ht="39" x14ac:dyDescent="0.15">
      <c r="A47" s="87"/>
      <c r="B47" s="22">
        <v>45</v>
      </c>
      <c r="C47" s="15" t="s">
        <v>96</v>
      </c>
      <c r="D47" s="15" t="s">
        <v>97</v>
      </c>
      <c r="E47" s="33">
        <v>1</v>
      </c>
      <c r="F47" s="33">
        <v>1</v>
      </c>
      <c r="G47" s="33">
        <v>1</v>
      </c>
    </row>
    <row r="48" spans="1:7" ht="65" x14ac:dyDescent="0.15">
      <c r="A48" s="87"/>
      <c r="B48" s="22">
        <v>46</v>
      </c>
      <c r="C48" s="15" t="s">
        <v>98</v>
      </c>
      <c r="D48" s="15" t="s">
        <v>99</v>
      </c>
      <c r="E48" s="33">
        <v>1</v>
      </c>
      <c r="F48" s="33">
        <v>1</v>
      </c>
      <c r="G48" s="33">
        <v>1</v>
      </c>
    </row>
    <row r="49" spans="1:7" ht="52" x14ac:dyDescent="0.15">
      <c r="A49" s="87"/>
      <c r="B49" s="22">
        <v>47</v>
      </c>
      <c r="C49" s="78" t="s">
        <v>100</v>
      </c>
      <c r="D49" s="15" t="s">
        <v>101</v>
      </c>
      <c r="E49" s="33">
        <v>1</v>
      </c>
      <c r="F49" s="33">
        <v>1</v>
      </c>
      <c r="G49" s="33">
        <v>1</v>
      </c>
    </row>
    <row r="50" spans="1:7" ht="52" x14ac:dyDescent="0.15">
      <c r="A50" s="87"/>
      <c r="B50" s="22">
        <v>48</v>
      </c>
      <c r="C50" s="78"/>
      <c r="D50" s="15" t="s">
        <v>102</v>
      </c>
      <c r="E50" s="33">
        <v>1</v>
      </c>
      <c r="F50" s="33">
        <v>1</v>
      </c>
      <c r="G50" s="33">
        <v>1</v>
      </c>
    </row>
    <row r="51" spans="1:7" ht="52" x14ac:dyDescent="0.15">
      <c r="A51" s="87"/>
      <c r="B51" s="22">
        <v>49</v>
      </c>
      <c r="C51" s="78"/>
      <c r="D51" s="15" t="s">
        <v>103</v>
      </c>
      <c r="E51" s="33">
        <v>1</v>
      </c>
      <c r="F51" s="33">
        <v>1</v>
      </c>
      <c r="G51" s="33">
        <v>1</v>
      </c>
    </row>
    <row r="52" spans="1:7" ht="52" x14ac:dyDescent="0.15">
      <c r="A52" s="87"/>
      <c r="B52" s="22">
        <v>50</v>
      </c>
      <c r="C52" s="82"/>
      <c r="D52" s="15" t="s">
        <v>104</v>
      </c>
      <c r="E52" s="33">
        <v>1</v>
      </c>
      <c r="F52" s="33">
        <v>1</v>
      </c>
      <c r="G52" s="33">
        <v>1</v>
      </c>
    </row>
    <row r="53" spans="1:7" ht="52" x14ac:dyDescent="0.15">
      <c r="A53" s="87"/>
      <c r="B53" s="25">
        <v>51</v>
      </c>
      <c r="C53" s="15" t="s">
        <v>105</v>
      </c>
      <c r="D53" s="15" t="s">
        <v>106</v>
      </c>
      <c r="E53" s="33">
        <v>1</v>
      </c>
      <c r="F53" s="33">
        <v>1</v>
      </c>
      <c r="G53" s="33">
        <v>1</v>
      </c>
    </row>
    <row r="54" spans="1:7" ht="26" x14ac:dyDescent="0.15">
      <c r="A54" s="87"/>
      <c r="B54" s="25">
        <v>52</v>
      </c>
      <c r="C54" s="84" t="s">
        <v>107</v>
      </c>
      <c r="D54" s="15" t="s">
        <v>108</v>
      </c>
      <c r="E54" s="33">
        <v>1</v>
      </c>
      <c r="F54" s="33">
        <v>1</v>
      </c>
      <c r="G54" s="33">
        <v>1</v>
      </c>
    </row>
    <row r="55" spans="1:7" ht="26" x14ac:dyDescent="0.15">
      <c r="A55" s="87"/>
      <c r="B55" s="42">
        <v>53</v>
      </c>
      <c r="C55" s="85"/>
      <c r="D55" s="15" t="s">
        <v>109</v>
      </c>
      <c r="E55" s="33">
        <v>1</v>
      </c>
      <c r="F55" s="33">
        <v>1</v>
      </c>
      <c r="G55" s="33">
        <v>1</v>
      </c>
    </row>
    <row r="56" spans="1:7" ht="65" x14ac:dyDescent="0.15">
      <c r="A56" s="87"/>
      <c r="B56" s="22">
        <v>54</v>
      </c>
      <c r="C56" s="15" t="s">
        <v>110</v>
      </c>
      <c r="D56" s="15" t="s">
        <v>111</v>
      </c>
      <c r="E56" s="33">
        <v>1</v>
      </c>
      <c r="F56" s="33">
        <v>1</v>
      </c>
      <c r="G56" s="33">
        <v>1</v>
      </c>
    </row>
    <row r="57" spans="1:7" x14ac:dyDescent="0.15">
      <c r="A57" s="87"/>
      <c r="B57" s="22">
        <v>55</v>
      </c>
      <c r="C57" s="15" t="s">
        <v>112</v>
      </c>
      <c r="D57" s="15" t="s">
        <v>113</v>
      </c>
      <c r="E57" s="33">
        <v>1</v>
      </c>
      <c r="F57" s="33">
        <v>1</v>
      </c>
      <c r="G57" s="33">
        <v>1</v>
      </c>
    </row>
    <row r="58" spans="1:7" ht="26" x14ac:dyDescent="0.15">
      <c r="A58" s="87"/>
      <c r="B58" s="92">
        <v>56</v>
      </c>
      <c r="C58" s="15" t="s">
        <v>114</v>
      </c>
      <c r="D58" s="15" t="s">
        <v>115</v>
      </c>
      <c r="E58" s="33">
        <v>1</v>
      </c>
      <c r="F58" s="33"/>
      <c r="G58" s="33">
        <v>1</v>
      </c>
    </row>
    <row r="59" spans="1:7" ht="52" x14ac:dyDescent="0.2">
      <c r="A59" s="87"/>
      <c r="B59" s="93"/>
      <c r="C59" s="45"/>
      <c r="D59" s="43" t="s">
        <v>116</v>
      </c>
      <c r="E59" s="38" t="s">
        <v>118</v>
      </c>
      <c r="F59" s="38" t="s">
        <v>117</v>
      </c>
      <c r="G59" s="38" t="s">
        <v>118</v>
      </c>
    </row>
    <row r="60" spans="1:7" ht="26" x14ac:dyDescent="0.15">
      <c r="A60" s="87"/>
      <c r="B60" s="22">
        <v>57</v>
      </c>
      <c r="C60" s="83" t="s">
        <v>119</v>
      </c>
      <c r="D60" s="15" t="s">
        <v>120</v>
      </c>
      <c r="E60" s="33">
        <v>1</v>
      </c>
      <c r="F60" s="33">
        <v>1</v>
      </c>
      <c r="G60" s="33">
        <v>1</v>
      </c>
    </row>
    <row r="61" spans="1:7" ht="26" x14ac:dyDescent="0.15">
      <c r="A61" s="87"/>
      <c r="B61" s="22">
        <v>58</v>
      </c>
      <c r="C61" s="83"/>
      <c r="D61" s="15" t="s">
        <v>121</v>
      </c>
      <c r="E61" s="33">
        <v>1</v>
      </c>
      <c r="F61" s="33">
        <v>0.92310000000000003</v>
      </c>
      <c r="G61" s="33">
        <v>1</v>
      </c>
    </row>
    <row r="62" spans="1:7" ht="26" x14ac:dyDescent="0.15">
      <c r="A62" s="87"/>
      <c r="B62" s="22">
        <v>59</v>
      </c>
      <c r="C62" s="83"/>
      <c r="D62" s="15" t="s">
        <v>122</v>
      </c>
      <c r="E62" s="33">
        <v>0.99970000000000003</v>
      </c>
      <c r="F62" s="33">
        <v>1</v>
      </c>
      <c r="G62" s="33">
        <v>1</v>
      </c>
    </row>
    <row r="63" spans="1:7" ht="26" x14ac:dyDescent="0.15">
      <c r="A63" s="87"/>
      <c r="B63" s="22">
        <v>60</v>
      </c>
      <c r="C63" s="83"/>
      <c r="D63" s="15" t="s">
        <v>123</v>
      </c>
      <c r="E63" s="33">
        <v>1</v>
      </c>
      <c r="F63" s="33">
        <v>1</v>
      </c>
      <c r="G63" s="33">
        <v>1</v>
      </c>
    </row>
    <row r="64" spans="1:7" x14ac:dyDescent="0.15">
      <c r="A64" s="87"/>
      <c r="B64" s="22">
        <v>61</v>
      </c>
      <c r="C64" s="83"/>
      <c r="D64" s="15" t="s">
        <v>124</v>
      </c>
      <c r="E64" s="33">
        <v>1</v>
      </c>
      <c r="F64" s="33">
        <v>1</v>
      </c>
      <c r="G64" s="33">
        <v>1</v>
      </c>
    </row>
    <row r="65" spans="1:7" ht="26" x14ac:dyDescent="0.15">
      <c r="A65" s="88"/>
      <c r="B65" s="27">
        <v>62</v>
      </c>
      <c r="C65" s="15" t="s">
        <v>125</v>
      </c>
      <c r="D65" s="15" t="s">
        <v>126</v>
      </c>
      <c r="E65" s="34">
        <v>0.95379999999999998</v>
      </c>
      <c r="F65" s="34">
        <v>0.91020000000000001</v>
      </c>
      <c r="G65" s="34">
        <v>0.9</v>
      </c>
    </row>
    <row r="66" spans="1:7" ht="26" x14ac:dyDescent="0.15">
      <c r="A66" s="89" t="s">
        <v>127</v>
      </c>
      <c r="B66" s="27">
        <v>63</v>
      </c>
      <c r="C66" s="78" t="s">
        <v>128</v>
      </c>
      <c r="D66" s="15" t="s">
        <v>129</v>
      </c>
      <c r="E66" s="33">
        <v>1</v>
      </c>
      <c r="F66" s="33">
        <v>1</v>
      </c>
      <c r="G66" s="33">
        <v>1</v>
      </c>
    </row>
    <row r="67" spans="1:7" ht="26" x14ac:dyDescent="0.15">
      <c r="A67" s="90"/>
      <c r="B67" s="27">
        <v>64</v>
      </c>
      <c r="C67" s="78"/>
      <c r="D67" s="15" t="s">
        <v>130</v>
      </c>
      <c r="E67" s="33">
        <v>1</v>
      </c>
      <c r="F67" s="33">
        <v>1</v>
      </c>
      <c r="G67" s="33">
        <v>1</v>
      </c>
    </row>
    <row r="68" spans="1:7" ht="26" x14ac:dyDescent="0.15">
      <c r="A68" s="90"/>
      <c r="B68" s="27">
        <v>65</v>
      </c>
      <c r="C68" s="78"/>
      <c r="D68" s="15" t="s">
        <v>131</v>
      </c>
      <c r="E68" s="33">
        <v>1</v>
      </c>
      <c r="F68" s="33">
        <v>1</v>
      </c>
      <c r="G68" s="33">
        <v>1</v>
      </c>
    </row>
    <row r="69" spans="1:7" ht="78" x14ac:dyDescent="0.15">
      <c r="A69" s="90"/>
      <c r="B69" s="22">
        <v>66</v>
      </c>
      <c r="C69" s="15" t="s">
        <v>132</v>
      </c>
      <c r="D69" s="15" t="s">
        <v>133</v>
      </c>
      <c r="E69" s="33">
        <v>1</v>
      </c>
      <c r="F69" s="33">
        <v>1</v>
      </c>
      <c r="G69" s="33">
        <v>1</v>
      </c>
    </row>
    <row r="70" spans="1:7" ht="78" x14ac:dyDescent="0.15">
      <c r="A70" s="90"/>
      <c r="B70" s="22">
        <v>67</v>
      </c>
      <c r="C70" s="15" t="s">
        <v>134</v>
      </c>
      <c r="D70" s="15" t="s">
        <v>68</v>
      </c>
      <c r="E70" s="33">
        <v>1</v>
      </c>
      <c r="F70" s="33">
        <v>1</v>
      </c>
      <c r="G70" s="33">
        <v>1</v>
      </c>
    </row>
    <row r="71" spans="1:7" ht="52" x14ac:dyDescent="0.15">
      <c r="A71" s="90"/>
      <c r="B71" s="22">
        <v>68</v>
      </c>
      <c r="C71" s="15" t="s">
        <v>135</v>
      </c>
      <c r="D71" s="15" t="s">
        <v>136</v>
      </c>
      <c r="E71" s="33">
        <v>1</v>
      </c>
      <c r="F71" s="33">
        <v>1</v>
      </c>
      <c r="G71" s="33">
        <v>1</v>
      </c>
    </row>
    <row r="72" spans="1:7" ht="52" x14ac:dyDescent="0.15">
      <c r="A72" s="90"/>
      <c r="B72" s="27">
        <v>69</v>
      </c>
      <c r="C72" s="28" t="s">
        <v>137</v>
      </c>
      <c r="D72" s="28" t="s">
        <v>138</v>
      </c>
      <c r="E72" s="33">
        <v>1</v>
      </c>
      <c r="F72" s="33">
        <v>1</v>
      </c>
      <c r="G72" s="33">
        <v>1</v>
      </c>
    </row>
    <row r="73" spans="1:7" ht="26" x14ac:dyDescent="0.15">
      <c r="A73" s="90"/>
      <c r="B73" s="27">
        <v>70</v>
      </c>
      <c r="C73" s="28" t="s">
        <v>139</v>
      </c>
      <c r="D73" s="29" t="s">
        <v>138</v>
      </c>
      <c r="E73" s="33">
        <v>1</v>
      </c>
      <c r="F73" s="33">
        <v>1</v>
      </c>
      <c r="G73" s="33">
        <v>1</v>
      </c>
    </row>
    <row r="74" spans="1:7" ht="78" x14ac:dyDescent="0.15">
      <c r="A74" s="90"/>
      <c r="B74" s="22">
        <v>71</v>
      </c>
      <c r="C74" s="15" t="s">
        <v>140</v>
      </c>
      <c r="D74" s="15" t="s">
        <v>141</v>
      </c>
      <c r="E74" s="33">
        <v>1</v>
      </c>
      <c r="F74" s="33">
        <v>1</v>
      </c>
      <c r="G74" s="33" t="s">
        <v>142</v>
      </c>
    </row>
    <row r="75" spans="1:7" ht="65" x14ac:dyDescent="0.15">
      <c r="A75" s="90"/>
      <c r="B75" s="24">
        <v>72</v>
      </c>
      <c r="C75" s="15" t="s">
        <v>143</v>
      </c>
      <c r="D75" s="15"/>
      <c r="E75" s="33">
        <v>1</v>
      </c>
      <c r="F75" s="33">
        <v>1</v>
      </c>
      <c r="G75" s="33">
        <v>1</v>
      </c>
    </row>
    <row r="76" spans="1:7" ht="52" x14ac:dyDescent="0.15">
      <c r="A76" s="90"/>
      <c r="B76" s="24">
        <v>73</v>
      </c>
      <c r="C76" s="15" t="s">
        <v>144</v>
      </c>
      <c r="D76" s="15"/>
      <c r="E76" s="33">
        <v>1</v>
      </c>
      <c r="F76" s="33">
        <v>1</v>
      </c>
      <c r="G76" s="33">
        <v>1</v>
      </c>
    </row>
    <row r="77" spans="1:7" ht="65" x14ac:dyDescent="0.15">
      <c r="A77" s="90"/>
      <c r="B77" s="24">
        <v>74</v>
      </c>
      <c r="C77" s="15" t="s">
        <v>145</v>
      </c>
      <c r="D77" s="15"/>
      <c r="E77" s="33">
        <v>1</v>
      </c>
      <c r="F77" s="33">
        <v>1</v>
      </c>
      <c r="G77" s="33">
        <v>1</v>
      </c>
    </row>
    <row r="78" spans="1:7" ht="52" x14ac:dyDescent="0.15">
      <c r="A78" s="91"/>
      <c r="B78" s="23">
        <v>75</v>
      </c>
      <c r="C78" s="19" t="s">
        <v>146</v>
      </c>
      <c r="D78" s="19" t="s">
        <v>147</v>
      </c>
      <c r="E78" s="39">
        <v>0.80300000000000005</v>
      </c>
      <c r="F78" s="39">
        <v>0.80230000000000001</v>
      </c>
      <c r="G78" s="39">
        <v>0.77200000000000002</v>
      </c>
    </row>
  </sheetData>
  <mergeCells count="15">
    <mergeCell ref="A41:A65"/>
    <mergeCell ref="A66:A78"/>
    <mergeCell ref="B58:B59"/>
    <mergeCell ref="A3:A9"/>
    <mergeCell ref="A10:A40"/>
    <mergeCell ref="C66:C68"/>
    <mergeCell ref="C10:C15"/>
    <mergeCell ref="C33:C35"/>
    <mergeCell ref="C49:C52"/>
    <mergeCell ref="C60:C64"/>
    <mergeCell ref="C36:C38"/>
    <mergeCell ref="C45:C46"/>
    <mergeCell ref="C54:C55"/>
    <mergeCell ref="C16:C21"/>
    <mergeCell ref="C24:C25"/>
  </mergeCells>
  <phoneticPr fontId="5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6" sqref="J6"/>
    </sheetView>
  </sheetViews>
  <sheetFormatPr baseColWidth="10" defaultColWidth="8.83203125" defaultRowHeight="15" x14ac:dyDescent="0.2"/>
  <cols>
    <col min="1" max="1" width="36.83203125" customWidth="1"/>
    <col min="2" max="2" width="11.5" customWidth="1"/>
    <col min="3" max="3" width="12.33203125" customWidth="1"/>
    <col min="4" max="4" width="13" customWidth="1"/>
    <col min="5" max="6" width="13.6640625" customWidth="1"/>
  </cols>
  <sheetData>
    <row r="1" spans="1:6" ht="23" x14ac:dyDescent="0.25">
      <c r="A1" s="48" t="s">
        <v>157</v>
      </c>
      <c r="B1" s="49" t="str">
        <f>'1-Summary'!H1</f>
        <v>June 2017</v>
      </c>
    </row>
    <row r="2" spans="1:6" ht="16" thickBot="1" x14ac:dyDescent="0.25"/>
    <row r="3" spans="1:6" ht="16" thickBot="1" x14ac:dyDescent="0.25">
      <c r="A3" s="97" t="s">
        <v>0</v>
      </c>
      <c r="B3" s="98"/>
      <c r="C3" s="98"/>
      <c r="D3" s="98"/>
      <c r="E3" s="98"/>
      <c r="F3" s="99"/>
    </row>
    <row r="4" spans="1:6" ht="16" thickBot="1" x14ac:dyDescent="0.25">
      <c r="A4" s="1"/>
      <c r="B4" s="3"/>
      <c r="C4" s="100" t="s">
        <v>4</v>
      </c>
      <c r="D4" s="101"/>
      <c r="E4" s="101"/>
      <c r="F4" s="102"/>
    </row>
    <row r="5" spans="1:6" ht="16" thickBot="1" x14ac:dyDescent="0.25">
      <c r="A5" s="1" t="s">
        <v>1</v>
      </c>
      <c r="B5" s="3" t="s">
        <v>3</v>
      </c>
      <c r="C5" s="4">
        <v>42856</v>
      </c>
      <c r="D5" s="5">
        <v>42826</v>
      </c>
      <c r="E5" s="5">
        <v>42795</v>
      </c>
      <c r="F5" s="5">
        <v>42767</v>
      </c>
    </row>
    <row r="6" spans="1:6" ht="16" thickBot="1" x14ac:dyDescent="0.25">
      <c r="A6" s="2" t="s">
        <v>2</v>
      </c>
      <c r="B6" s="3"/>
      <c r="C6" s="6" t="s">
        <v>5</v>
      </c>
      <c r="D6" s="6" t="s">
        <v>6</v>
      </c>
      <c r="E6" s="6" t="s">
        <v>7</v>
      </c>
      <c r="F6" s="6" t="s">
        <v>8</v>
      </c>
    </row>
    <row r="7" spans="1:6" ht="16" thickBot="1" x14ac:dyDescent="0.25">
      <c r="A7" s="7" t="s">
        <v>9</v>
      </c>
      <c r="B7" s="8">
        <v>0.99</v>
      </c>
      <c r="C7" s="9">
        <v>0.99580000000000002</v>
      </c>
      <c r="D7" s="9">
        <v>0.99470000000000003</v>
      </c>
      <c r="E7" s="9">
        <v>0.99570000000000003</v>
      </c>
      <c r="F7" s="9">
        <v>0.99850000000000005</v>
      </c>
    </row>
    <row r="8" spans="1:6" ht="16" thickBot="1" x14ac:dyDescent="0.25">
      <c r="A8" s="10" t="s">
        <v>10</v>
      </c>
      <c r="B8" s="11">
        <v>0.99</v>
      </c>
      <c r="C8" s="11">
        <v>1</v>
      </c>
      <c r="D8" s="11">
        <v>1</v>
      </c>
      <c r="E8" s="11">
        <v>1</v>
      </c>
      <c r="F8" s="11">
        <v>1</v>
      </c>
    </row>
    <row r="9" spans="1:6" ht="16" thickBot="1" x14ac:dyDescent="0.25">
      <c r="A9" s="10" t="s">
        <v>11</v>
      </c>
      <c r="B9" s="12">
        <v>8300</v>
      </c>
      <c r="C9" s="12">
        <v>4836</v>
      </c>
      <c r="D9" s="12">
        <v>4921</v>
      </c>
      <c r="E9" s="12">
        <v>4912</v>
      </c>
      <c r="F9" s="12">
        <v>4816</v>
      </c>
    </row>
    <row r="10" spans="1:6" ht="16" thickBot="1" x14ac:dyDescent="0.25">
      <c r="A10" s="10" t="s">
        <v>12</v>
      </c>
      <c r="B10" s="12">
        <v>4200</v>
      </c>
      <c r="C10" s="12">
        <v>22813</v>
      </c>
      <c r="D10" s="12">
        <v>22956</v>
      </c>
      <c r="E10" s="12">
        <v>23083</v>
      </c>
      <c r="F10" s="12">
        <v>22838</v>
      </c>
    </row>
    <row r="11" spans="1:6" ht="16" thickBot="1" x14ac:dyDescent="0.25">
      <c r="A11" s="10" t="s">
        <v>13</v>
      </c>
      <c r="B11" s="11">
        <v>0.95</v>
      </c>
      <c r="C11" s="11">
        <v>1</v>
      </c>
      <c r="D11" s="11">
        <v>1</v>
      </c>
      <c r="E11" s="11">
        <v>1</v>
      </c>
      <c r="F11" s="11">
        <v>1</v>
      </c>
    </row>
    <row r="12" spans="1:6" ht="16" thickBot="1" x14ac:dyDescent="0.25">
      <c r="A12" s="10" t="s">
        <v>14</v>
      </c>
      <c r="B12" s="6" t="s">
        <v>15</v>
      </c>
      <c r="C12" s="6" t="s">
        <v>16</v>
      </c>
      <c r="D12" s="6">
        <v>0.38</v>
      </c>
      <c r="E12" s="6">
        <v>0.44</v>
      </c>
      <c r="F12" s="6">
        <v>0.47</v>
      </c>
    </row>
    <row r="13" spans="1:6" ht="16" thickBot="1" x14ac:dyDescent="0.25">
      <c r="A13" s="10" t="s">
        <v>17</v>
      </c>
      <c r="B13" s="6" t="s">
        <v>15</v>
      </c>
      <c r="C13" s="13">
        <v>693509</v>
      </c>
      <c r="D13" s="6">
        <v>772027</v>
      </c>
      <c r="E13" s="6">
        <v>800745</v>
      </c>
      <c r="F13" s="6">
        <v>747095</v>
      </c>
    </row>
    <row r="14" spans="1:6" ht="16" thickBot="1" x14ac:dyDescent="0.25">
      <c r="A14" s="10" t="s">
        <v>18</v>
      </c>
      <c r="B14" s="6" t="s">
        <v>15</v>
      </c>
      <c r="C14" s="9">
        <v>-0.10199999999999999</v>
      </c>
      <c r="D14" s="9">
        <v>-3.5999999999999997E-2</v>
      </c>
      <c r="E14" s="9">
        <v>7.1999999999999995E-2</v>
      </c>
      <c r="F14" s="9">
        <v>1.0999999999999999E-2</v>
      </c>
    </row>
    <row r="16" spans="1:6" ht="16" thickBot="1" x14ac:dyDescent="0.25"/>
    <row r="17" spans="1:6" ht="16" thickBot="1" x14ac:dyDescent="0.25">
      <c r="A17" s="97" t="s">
        <v>19</v>
      </c>
      <c r="B17" s="98"/>
      <c r="C17" s="98"/>
      <c r="D17" s="98"/>
      <c r="E17" s="98"/>
      <c r="F17" s="99"/>
    </row>
    <row r="18" spans="1:6" x14ac:dyDescent="0.2">
      <c r="A18" s="1"/>
      <c r="B18" s="3"/>
      <c r="C18" s="103" t="s">
        <v>20</v>
      </c>
      <c r="D18" s="104"/>
      <c r="E18" s="104"/>
      <c r="F18" s="105"/>
    </row>
    <row r="19" spans="1:6" x14ac:dyDescent="0.2">
      <c r="A19" s="1" t="s">
        <v>1</v>
      </c>
      <c r="B19" s="3" t="s">
        <v>3</v>
      </c>
      <c r="C19" s="106"/>
      <c r="D19" s="107"/>
      <c r="E19" s="107"/>
      <c r="F19" s="108"/>
    </row>
    <row r="20" spans="1:6" ht="16" thickBot="1" x14ac:dyDescent="0.25">
      <c r="A20" s="2" t="s">
        <v>2</v>
      </c>
      <c r="B20" s="3"/>
      <c r="C20" s="109"/>
      <c r="D20" s="110"/>
      <c r="E20" s="110"/>
      <c r="F20" s="111"/>
    </row>
    <row r="21" spans="1:6" ht="16" thickBot="1" x14ac:dyDescent="0.25">
      <c r="A21" s="112"/>
      <c r="B21" s="14"/>
      <c r="C21" s="4">
        <v>75727</v>
      </c>
      <c r="D21" s="5">
        <v>42826</v>
      </c>
      <c r="E21" s="5">
        <v>42795</v>
      </c>
      <c r="F21" s="5">
        <v>42767</v>
      </c>
    </row>
    <row r="22" spans="1:6" ht="16" thickBot="1" x14ac:dyDescent="0.25">
      <c r="A22" s="113"/>
      <c r="B22" s="14"/>
      <c r="C22" s="6" t="s">
        <v>21</v>
      </c>
      <c r="D22" s="6" t="s">
        <v>6</v>
      </c>
      <c r="E22" s="6" t="s">
        <v>7</v>
      </c>
      <c r="F22" s="6" t="s">
        <v>8</v>
      </c>
    </row>
    <row r="23" spans="1:6" ht="16" thickBot="1" x14ac:dyDescent="0.25">
      <c r="A23" s="7" t="s">
        <v>22</v>
      </c>
      <c r="B23" s="8">
        <v>0.99</v>
      </c>
      <c r="C23" s="11">
        <v>1</v>
      </c>
      <c r="D23" s="11">
        <v>1</v>
      </c>
      <c r="E23" s="11">
        <v>1</v>
      </c>
      <c r="F23" s="11">
        <v>1</v>
      </c>
    </row>
    <row r="24" spans="1:6" ht="16" thickBot="1" x14ac:dyDescent="0.25">
      <c r="A24" s="10" t="s">
        <v>23</v>
      </c>
      <c r="B24" s="11">
        <v>0.99</v>
      </c>
      <c r="C24" s="11">
        <v>1</v>
      </c>
      <c r="D24" s="11">
        <v>1</v>
      </c>
      <c r="E24" s="11">
        <v>1</v>
      </c>
      <c r="F24" s="11">
        <v>1</v>
      </c>
    </row>
  </sheetData>
  <mergeCells count="5">
    <mergeCell ref="A3:F3"/>
    <mergeCell ref="C4:F4"/>
    <mergeCell ref="A17:F17"/>
    <mergeCell ref="C18:F20"/>
    <mergeCell ref="A21:A22"/>
  </mergeCells>
  <phoneticPr fontId="57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J17" sqref="J17"/>
    </sheetView>
  </sheetViews>
  <sheetFormatPr baseColWidth="10" defaultColWidth="8.83203125" defaultRowHeight="14" x14ac:dyDescent="0.15"/>
  <cols>
    <col min="1" max="1" width="2.5" style="44" customWidth="1"/>
    <col min="2" max="16384" width="8.83203125" style="44"/>
  </cols>
  <sheetData>
    <row r="1" spans="1:17" ht="23" x14ac:dyDescent="0.25">
      <c r="A1" s="48" t="s">
        <v>156</v>
      </c>
      <c r="I1" s="49" t="str">
        <f>'1-Summary'!H1</f>
        <v>June 2017</v>
      </c>
    </row>
    <row r="3" spans="1:17" x14ac:dyDescent="0.15">
      <c r="F3" s="58">
        <v>42826</v>
      </c>
      <c r="G3" s="58">
        <v>42856</v>
      </c>
      <c r="H3" s="58">
        <v>42887</v>
      </c>
      <c r="I3" s="58">
        <v>42917</v>
      </c>
      <c r="J3" s="58">
        <v>42948</v>
      </c>
      <c r="K3" s="58">
        <v>42979</v>
      </c>
      <c r="L3" s="58">
        <v>43009</v>
      </c>
      <c r="M3" s="58">
        <v>43040</v>
      </c>
      <c r="N3" s="58">
        <v>43070</v>
      </c>
      <c r="O3" s="58">
        <v>43101</v>
      </c>
      <c r="P3" s="58">
        <v>43132</v>
      </c>
      <c r="Q3" s="58">
        <v>43160</v>
      </c>
    </row>
    <row r="4" spans="1:17" x14ac:dyDescent="0.15">
      <c r="B4" s="44" t="s">
        <v>162</v>
      </c>
      <c r="F4" s="62">
        <v>8804</v>
      </c>
      <c r="G4" s="62">
        <v>26671</v>
      </c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x14ac:dyDescent="0.15">
      <c r="B5" s="44" t="s">
        <v>163</v>
      </c>
      <c r="F5" s="62">
        <v>4120</v>
      </c>
      <c r="G5" s="62">
        <v>254</v>
      </c>
      <c r="H5" s="62"/>
      <c r="I5" s="62"/>
      <c r="J5" s="62"/>
      <c r="K5" s="62"/>
      <c r="L5" s="62"/>
      <c r="M5" s="62"/>
      <c r="N5" s="62"/>
      <c r="O5" s="62"/>
      <c r="P5" s="62"/>
      <c r="Q5" s="62"/>
    </row>
    <row r="7" spans="1:17" x14ac:dyDescent="0.15">
      <c r="B7" s="44" t="s">
        <v>158</v>
      </c>
      <c r="I7" s="44" t="s">
        <v>159</v>
      </c>
    </row>
    <row r="9" spans="1:17" x14ac:dyDescent="0.15">
      <c r="B9" s="44" t="s">
        <v>174</v>
      </c>
      <c r="I9" s="44" t="s">
        <v>160</v>
      </c>
    </row>
    <row r="11" spans="1:17" x14ac:dyDescent="0.15">
      <c r="B11" s="44" t="s">
        <v>161</v>
      </c>
      <c r="I11" s="44" t="s">
        <v>160</v>
      </c>
    </row>
  </sheetData>
  <phoneticPr fontId="57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baseColWidth="10" defaultColWidth="8.83203125" defaultRowHeight="15" x14ac:dyDescent="0.2"/>
  <sheetData/>
  <phoneticPr fontId="57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1-Summary</vt:lpstr>
      <vt:lpstr>2-KPIs</vt:lpstr>
      <vt:lpstr>3-UK Link Availability</vt:lpstr>
      <vt:lpstr>4-TP &amp; AS Services</vt:lpstr>
      <vt:lpstr>5-Change Report</vt:lpstr>
    </vt:vector>
  </TitlesOfParts>
  <Company>National Grid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Helen Cuin</cp:lastModifiedBy>
  <cp:lastPrinted>2017-06-08T07:59:48Z</cp:lastPrinted>
  <dcterms:created xsi:type="dcterms:W3CDTF">2017-06-06T16:28:22Z</dcterms:created>
  <dcterms:modified xsi:type="dcterms:W3CDTF">2017-06-08T08:01:30Z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1074756057</vt:i4>
  </property>
  <property fmtid="{D5CDD505-2E9C-101B-9397-08002B2CF9AE}" pid="3" name="_NewReviewCycle">
    <vt:lpwstr/>
  </property>
  <property fmtid="{D5CDD505-2E9C-101B-9397-08002B2CF9AE}" pid="4" name="_EmailSubject">
    <vt:lpwstr>MI Reporting for Contract Committee 14/06/17</vt:lpwstr>
  </property>
  <property fmtid="{D5CDD505-2E9C-101B-9397-08002B2CF9AE}" pid="5" name="_AuthorEmail">
    <vt:lpwstr>matthew.c.smith@xoserve.com</vt:lpwstr>
  </property>
  <property fmtid="{D5CDD505-2E9C-101B-9397-08002B2CF9AE}" pid="6" name="_AuthorEmailDisplayName">
    <vt:lpwstr>Smith, Matthew C</vt:lpwstr>
  </property>
</Properties>
</file>