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November2020 CoMC/"/>
    </mc:Choice>
  </mc:AlternateContent>
  <xr:revisionPtr revIDLastSave="0" documentId="8_{F916A46E-F429-44F9-B79D-F74C9E0394FD}" xr6:coauthVersionLast="40" xr6:coauthVersionMax="40" xr10:uidLastSave="{00000000-0000-0000-0000-000000000000}"/>
  <bookViews>
    <workbookView xWindow="0" yWindow="0" windowWidth="19200" windowHeight="7960" activeTab="1" xr2:uid="{00000000-000D-0000-FFFF-FFFF00000000}"/>
  </bookViews>
  <sheets>
    <sheet name="1. Monthly Reporting Summary  " sheetId="1" r:id="rId1"/>
    <sheet name="3. UKLink Availability" sheetId="3" r:id="rId2"/>
    <sheet name="TP&amp;AS Services" sheetId="22" r:id="rId3"/>
    <sheet name="Change Management update 20-21" sheetId="25" r:id="rId4"/>
    <sheet name="October Tracker" sheetId="29"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3" i="3" l="1"/>
  <c r="G33" i="3"/>
  <c r="E33" i="3"/>
  <c r="D33" i="3"/>
  <c r="C33" i="3"/>
  <c r="B33" i="3"/>
  <c r="L3" i="25" l="1"/>
  <c r="K3" i="25"/>
  <c r="J3" i="25"/>
  <c r="I3" i="25"/>
  <c r="N6" i="22" l="1"/>
  <c r="N11" i="22" l="1"/>
  <c r="G24" i="3" l="1"/>
  <c r="G22" i="3" l="1"/>
</calcChain>
</file>

<file path=xl/sharedStrings.xml><?xml version="1.0" encoding="utf-8"?>
<sst xmlns="http://schemas.openxmlformats.org/spreadsheetml/2006/main" count="1114" uniqueCount="509">
  <si>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</si>
  <si>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</si>
  <si>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</si>
  <si>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</si>
  <si>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</si>
  <si>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</si>
  <si>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</si>
  <si>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</si>
  <si>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</si>
  <si>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</si>
  <si>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</si>
  <si>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</si>
  <si>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</si>
  <si>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</si>
  <si>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</si>
  <si>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</si>
  <si>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</si>
  <si>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</si>
  <si>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</si>
  <si>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</si>
  <si>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</si>
  <si>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</si>
  <si>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</si>
  <si>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</si>
  <si>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</si>
  <si>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</si>
  <si>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</si>
  <si>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</si>
  <si>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</si>
  <si>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</si>
  <si>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</si>
  <si>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</si>
  <si>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</si>
  <si>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</si>
  <si>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</si>
  <si>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</si>
  <si>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</si>
  <si>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</si>
  <si>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</si>
  <si>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</si>
  <si>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</si>
  <si>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</si>
  <si>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</si>
  <si>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</si>
  <si>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</si>
  <si>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</si>
  <si>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</si>
  <si>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</si>
  <si>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</si>
  <si>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</si>
  <si>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2.5% CDSP overall turnover 2020/21</t>
  </si>
  <si>
    <t xml:space="preserve">Third Party and Additional Services Reporting </t>
  </si>
  <si>
    <t>Budget line</t>
  </si>
  <si>
    <t>£k</t>
  </si>
  <si>
    <t>NTS %</t>
  </si>
  <si>
    <t>GDN %</t>
  </si>
  <si>
    <t>IGT%</t>
  </si>
  <si>
    <t>Shipper %</t>
  </si>
  <si>
    <t>NTS £k</t>
  </si>
  <si>
    <t>GDN£k</t>
  </si>
  <si>
    <t>IGT £k</t>
  </si>
  <si>
    <t>Shipper £k</t>
  </si>
  <si>
    <t>DSC Change Budget</t>
  </si>
  <si>
    <t xml:space="preserve">Total </t>
  </si>
  <si>
    <t>System stats, Availability and Performance for September 2020</t>
  </si>
  <si>
    <t xml:space="preserve">Contract Management Reporting September 2020
</t>
  </si>
  <si>
    <t>IS Faults Raised by Customers</t>
  </si>
  <si>
    <t>P5</t>
  </si>
  <si>
    <t>P4</t>
  </si>
  <si>
    <t>P3</t>
  </si>
  <si>
    <t>P2</t>
  </si>
  <si>
    <t>P1</t>
  </si>
  <si>
    <t>Total</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</si>
  <si>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</si>
  <si>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</si>
  <si>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</si>
  <si>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</si>
  <si>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</si>
  <si>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</si>
  <si>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</si>
  <si>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</si>
  <si>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</si>
  <si>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</si>
  <si>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</si>
  <si>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</si>
  <si>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</si>
  <si>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</si>
  <si>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</si>
  <si>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</si>
  <si>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</si>
  <si>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 xml:space="preserve"> </t>
  </si>
  <si>
    <t>N/A</t>
  </si>
  <si>
    <t>On Track</t>
  </si>
  <si>
    <t>SS SA22 65</t>
  </si>
  <si>
    <t>Data Enquiry Service Access Request Acknowledgement</t>
  </si>
  <si>
    <t>No more than 30,000 Data Enquiry Service Accounts in aggregate for all Customer to be available at any one time</t>
  </si>
  <si>
    <t>Data Enquiry</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</si>
  <si>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</si>
  <si>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</si>
  <si>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</si>
  <si>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</si>
  <si>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</si>
  <si>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</si>
  <si>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</si>
  <si>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</si>
  <si>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</si>
  <si>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</si>
  <si>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</si>
  <si>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</si>
  <si>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</si>
  <si>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</si>
  <si>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</si>
  <si>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</si>
  <si>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</si>
  <si>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</si>
  <si>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</si>
  <si>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</si>
  <si>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</si>
  <si>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</si>
  <si>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</si>
  <si>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</si>
  <si>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</si>
  <si>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</si>
  <si>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</si>
  <si>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</si>
  <si>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</si>
  <si>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</si>
  <si>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</si>
  <si>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</si>
  <si>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</si>
  <si>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</si>
  <si>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DS-CS SA17 - 01</t>
  </si>
  <si>
    <t>Send all UK Link System Users a list of all Business Days and Supply Point Systems Business Days for the following calendar year</t>
  </si>
  <si>
    <t>100% by 30 September in each calendar year</t>
  </si>
  <si>
    <t>Conventional Notice or email</t>
  </si>
  <si>
    <t>TPD G1.10.3</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</si>
  <si>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</si>
  <si>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</si>
  <si>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</si>
  <si>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</si>
  <si>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</si>
  <si>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</si>
  <si>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</si>
  <si>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</si>
  <si>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</si>
  <si>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</si>
  <si>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</si>
  <si>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</si>
  <si>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</si>
  <si>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</si>
  <si>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</si>
  <si>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</si>
  <si>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</si>
  <si>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</si>
  <si>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</si>
  <si>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</si>
  <si>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</si>
  <si>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</si>
  <si>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</si>
  <si>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</si>
  <si>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</si>
  <si>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</si>
  <si>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</si>
  <si>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</si>
  <si>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</si>
  <si>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</si>
  <si>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</si>
  <si>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</si>
  <si>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</si>
  <si>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</si>
  <si>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</si>
  <si>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</si>
  <si>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</si>
  <si>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</si>
  <si>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</si>
  <si>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</si>
  <si>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</si>
  <si>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</si>
  <si>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</si>
  <si>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</si>
  <si>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</si>
  <si>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CMS</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</si>
  <si>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</si>
  <si>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</si>
  <si>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</si>
  <si>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</si>
  <si>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</si>
  <si>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</si>
  <si>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</si>
  <si>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</si>
  <si>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</si>
  <si>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</si>
  <si>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</si>
  <si>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</si>
  <si>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</si>
  <si>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</si>
  <si>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</si>
  <si>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</si>
  <si>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</si>
  <si>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</si>
  <si>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</si>
  <si>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</si>
  <si>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</si>
  <si>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</si>
  <si>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</si>
  <si>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</si>
  <si>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</si>
  <si>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</si>
  <si>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</si>
  <si>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</si>
  <si>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</si>
  <si>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</si>
  <si>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</si>
  <si>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</si>
  <si>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</si>
  <si>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</si>
  <si>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</si>
  <si>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</si>
  <si>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</si>
  <si>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Part B Direct Service - Non Code Services</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</si>
  <si>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</si>
  <si>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</si>
  <si>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</si>
  <si>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</si>
  <si>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Part C - Agency Services for Transporters - Code Services</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</si>
  <si>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</si>
  <si>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</si>
  <si>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</si>
  <si>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</si>
  <si>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</si>
  <si>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</si>
  <si>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</si>
  <si>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</si>
  <si>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</si>
  <si>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</si>
  <si>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</si>
  <si>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</si>
  <si>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</si>
  <si>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</si>
  <si>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</si>
  <si>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</si>
  <si>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</si>
  <si>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</si>
  <si>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</si>
  <si>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</si>
  <si>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</si>
  <si>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</si>
  <si>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</si>
  <si>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</si>
  <si>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</si>
  <si>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</si>
  <si>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</si>
  <si>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</si>
  <si>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</si>
  <si>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</si>
  <si>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</si>
  <si>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</si>
  <si>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</si>
  <si>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</si>
  <si>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ASGT-CS SA7-03</t>
  </si>
  <si>
    <t>Submit Users Ancillary Invoice following request from the Transporter</t>
  </si>
  <si>
    <t xml:space="preserve">Submit 98% of User Invoice Documents for an Ancillary Invoice </t>
  </si>
  <si>
    <t>UKLink Communication or Conventional Notice</t>
  </si>
  <si>
    <t>TPD Sections S2.3.7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</si>
  <si>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</si>
  <si>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</si>
  <si>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</si>
  <si>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</si>
  <si>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</si>
  <si>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</si>
  <si>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</si>
  <si>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</si>
  <si>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</si>
  <si>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</si>
  <si>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</si>
  <si>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</si>
  <si>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</si>
  <si>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</si>
  <si>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</si>
  <si>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</si>
  <si>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</si>
  <si>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</si>
  <si>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</si>
  <si>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</si>
  <si>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</si>
  <si>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</si>
  <si>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</si>
  <si>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</si>
  <si>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</si>
  <si>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</si>
  <si>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Part D - Agency Services for Transporters - Non Code Services</t>
  </si>
  <si>
    <t xml:space="preserve">Send Network Operators notice of invoice Documents issued </t>
  </si>
  <si>
    <t>100% within twenty four (24) hours of the submission of the Invoice Documents to Users (SIF/SIR)</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</si>
  <si>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</si>
  <si>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</si>
  <si>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</si>
  <si>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</si>
  <si>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</si>
  <si>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</si>
  <si>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</si>
  <si>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</si>
  <si>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</si>
  <si>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</si>
  <si>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</si>
  <si>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</si>
  <si>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</si>
  <si>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</si>
  <si>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</si>
  <si>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</si>
  <si>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</si>
  <si>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</si>
  <si>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</si>
  <si>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</si>
  <si>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</si>
  <si>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</si>
  <si>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</si>
  <si>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</si>
  <si>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Line removed and merged with ASGT - CS SA20-01 as per XRN5145</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</si>
  <si>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</si>
  <si>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</si>
  <si>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</si>
  <si>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</si>
  <si>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</si>
  <si>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</si>
  <si>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</si>
  <si>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</si>
  <si>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SS SA22 69</t>
  </si>
  <si>
    <t xml:space="preserve">Following request from a customer, record the report of a fault on the Data Enquiry Service System  </t>
  </si>
  <si>
    <t>During Core Hours</t>
  </si>
  <si>
    <t>DS-CS SA1 - 02</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</si>
  <si>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</si>
  <si>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</si>
  <si>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</si>
  <si>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</si>
  <si>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</si>
  <si>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</si>
  <si>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</si>
  <si>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</si>
  <si>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</si>
  <si>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</si>
  <si>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</si>
  <si>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</si>
  <si>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</si>
  <si>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</si>
  <si>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</si>
  <si>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</si>
  <si>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</si>
  <si>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</si>
  <si>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</si>
  <si>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</si>
  <si>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</si>
  <si>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</si>
  <si>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</si>
  <si>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</si>
  <si>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</si>
  <si>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</si>
  <si>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</si>
  <si>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</si>
  <si>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</si>
  <si>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</si>
  <si>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</si>
  <si>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</si>
  <si>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</si>
  <si>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</si>
  <si>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</si>
  <si>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</si>
  <si>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</si>
  <si>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</si>
  <si>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</si>
  <si>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</si>
  <si>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</si>
  <si>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</si>
  <si>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</si>
  <si>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</si>
  <si>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</si>
  <si>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</si>
  <si>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</si>
  <si>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</si>
  <si>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</si>
  <si>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</si>
  <si>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</si>
  <si>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</si>
  <si>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</si>
  <si>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</si>
  <si>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</si>
  <si>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</si>
  <si>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</si>
  <si>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</si>
  <si>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</si>
  <si>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</si>
  <si>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</si>
  <si>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</si>
  <si>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</si>
  <si>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</si>
  <si>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</si>
  <si>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</si>
  <si>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</si>
  <si>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</si>
  <si>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</si>
  <si>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</si>
  <si>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</si>
  <si>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</si>
  <si>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</si>
  <si>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</si>
  <si>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</si>
  <si>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</si>
  <si>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</si>
  <si>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</si>
  <si>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</si>
  <si>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</si>
  <si>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</si>
  <si>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</si>
  <si>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</si>
  <si>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</si>
  <si>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</si>
  <si>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</si>
  <si>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</si>
  <si>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</si>
  <si>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</si>
  <si>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</si>
  <si>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</si>
  <si>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</si>
  <si>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</si>
  <si>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</si>
  <si>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</si>
  <si>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</si>
  <si>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</si>
  <si>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</si>
  <si>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</si>
  <si>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Part H Agency Services for independent Gas Transporters (iGT)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</si>
  <si>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</si>
  <si>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</si>
  <si>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</si>
  <si>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</si>
  <si>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</si>
  <si>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</si>
  <si>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</si>
  <si>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</si>
  <si>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</si>
  <si>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</si>
  <si>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</si>
  <si>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</si>
  <si>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Part I Agency Services for independent Gas Transporters (iGT) - Non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</si>
  <si>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</si>
  <si>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</si>
  <si>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</si>
  <si>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</si>
  <si>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</si>
  <si>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</si>
  <si>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</si>
  <si>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</si>
  <si>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</si>
  <si>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</si>
  <si>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</si>
  <si>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</si>
  <si>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</si>
  <si>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</si>
  <si>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</si>
  <si>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</si>
  <si>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</si>
  <si>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</si>
  <si>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</si>
  <si>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</si>
  <si>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</si>
  <si>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SA21-03</t>
  </si>
  <si>
    <t>Provision of weekly meter readings report to each iGT; 'Meter Read Portfolio Report'</t>
  </si>
  <si>
    <t>Within 2 Business Days following the end of the relevant week (readings accepted on to UK Link each week)</t>
  </si>
  <si>
    <t>BW report</t>
  </si>
  <si>
    <t xml:space="preserve"> Monthly Reporting Summary for September/October</t>
  </si>
  <si>
    <t>KPI Tracker for October 2020</t>
  </si>
  <si>
    <t>KPM Process Journey</t>
  </si>
  <si>
    <t>Manage updates to Customer Portfolio</t>
  </si>
  <si>
    <t>Not mapped reported separately</t>
  </si>
  <si>
    <t>Meter Read/Asset Processing</t>
  </si>
  <si>
    <t>Invoicing Customers</t>
  </si>
  <si>
    <t>Invoicing Customers - with Ange Clarke to check as listed as P1 but new service description table doesn't have a category</t>
  </si>
  <si>
    <t>Energy Balancing (Credit Risk Management)</t>
  </si>
  <si>
    <t>Customer Contacts</t>
  </si>
  <si>
    <t>Customer Relationship Management</t>
  </si>
  <si>
    <t>Customer Reporting (all forms)</t>
  </si>
  <si>
    <t>ASGT-NC SA21-08</t>
  </si>
  <si>
    <t>Send Enquiring User a response in relation to the relevant Supply Point in accordance with TPD Section G1.16.6 or reject enquiry and send Enquiring User details of reason for rejection of the Supply Point Enquiry</t>
  </si>
  <si>
    <t>Manage Shipper Transfer</t>
  </si>
  <si>
    <t>DS-CS SA1 - 13</t>
  </si>
  <si>
    <t>DS-CS SA12 - 01</t>
  </si>
  <si>
    <t xml:space="preserve">Manage updates to Customer Portfolio </t>
  </si>
  <si>
    <t>DS-CS SA2 - 01</t>
  </si>
  <si>
    <t>DS-CS SA3 - 01</t>
  </si>
  <si>
    <t>DS-CS SA5 - 15</t>
  </si>
  <si>
    <t>DS-CS SA5 - 16</t>
  </si>
  <si>
    <t>Manage Updates to Customer Portfolio</t>
  </si>
  <si>
    <t>Monthly AQ Process</t>
  </si>
  <si>
    <t>TBC - Ange To Confirm.  Currently on here as P2, but on new service line it isn't categorised</t>
  </si>
  <si>
    <t>Customer Joiners / Leavers (UK Gas Market)</t>
  </si>
  <si>
    <t>SS SA22 82</t>
  </si>
  <si>
    <t>The M Number Data File Download Service Request must be received by the CDSP not less than 10 Business Days prior to the first month in respect of which the Annual M Number Data File Download Service is requested and that there are not less than two months remaining in the Year in which the relevant M Number Data File Download Service Acknowledgement is issued.</t>
  </si>
  <si>
    <t>No longer required, this was the GRE Invoice query line which post Nexus is dealt with under Service Line ASGT-CS SA2-01</t>
  </si>
  <si>
    <t xml:space="preserve">M Number DVD sent by first class recorded delivery post. Note, this method of delivery is not available for orders placed for the Year commencing 1 April 2019. Or,
M Number USB sent by first class recorded delivery post. </t>
  </si>
  <si>
    <t>Annual M Number Data File Download Service to provide customers with an electronic copy in downloadable format of selected items for supply meter point records. An annual service for the period 1st April to 31st March the following year (a Year).
The Defined Terms for this service are in the Defined Terms worksheet.</t>
  </si>
  <si>
    <t>Download from secure area</t>
  </si>
  <si>
    <t>99.83%.</t>
  </si>
  <si>
    <t>Customer Experience Programme</t>
  </si>
  <si>
    <t>https://www.xoserve.com/news/customer-experience-cx-programme-new-query-process/</t>
  </si>
  <si>
    <t>Data Discovery Platform for IGT's and GT's</t>
  </si>
  <si>
    <t>https://www.xoserve.com/news/data-discovery-platform-for-igts-and-gts/</t>
  </si>
  <si>
    <t>https://www.xoserve.com/news/gas-transmission-charging-regime-successful-implementation-and-document-go-live/</t>
  </si>
  <si>
    <t>Gas Transmission Charging Regime Go Live</t>
  </si>
  <si>
    <t>49*</t>
  </si>
  <si>
    <t>*the majority of these are UK Link query tickets which have been submitted to SNOW but have been transferred to the PEGA tool for the query teams to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</si>
</sst>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 numFmtId="178" formatCode="#,##0.00;[Red]#,##0.00"/>
  </numFmts>
  <fonts count="115">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1"/>
      <name val="Arial"/>
      <family val="2"/>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
      <b/>
      <sz val="12"/>
      <name val="Calibri"/>
      <family val="2"/>
    </font>
    <font>
      <sz val="12"/>
      <color theme="1"/>
      <name val="Calibri"/>
      <family val="2"/>
    </font>
    <font>
      <sz val="10"/>
      <color theme="1"/>
      <name val="Times New Roman"/>
      <family val="1"/>
    </font>
    <font>
      <sz val="11"/>
      <color rgb="FF333333"/>
      <name val="Calibri"/>
      <family val="2"/>
      <scheme val="minor"/>
    </font>
  </fonts>
  <fills count="122">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theme="0"/>
        <bgColor rgb="FFD9E1F2"/>
      </patternFill>
    </fill>
    <fill>
      <patternFill patternType="solid">
        <fgColor theme="0" tint="-0.34998626667073579"/>
        <bgColor indexed="64"/>
      </patternFill>
    </fill>
  </fills>
  <borders count="14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style="thin">
        <color rgb="FF8EA9DB"/>
      </top>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style="thin">
        <color auto="1"/>
      </right>
      <top style="medium">
        <color auto="1"/>
      </top>
      <bottom style="medium">
        <color auto="1"/>
      </bottom>
      <diagonal/>
    </border>
    <border>
      <left style="thick">
        <color auto="1"/>
      </left>
      <right style="thick">
        <color auto="1"/>
      </right>
      <top/>
      <bottom style="thick">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medium">
        <color auto="1"/>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style="thick">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medium">
        <color auto="1"/>
      </right>
      <top style="medium">
        <color auto="1"/>
      </top>
      <bottom style="thick">
        <color auto="1"/>
      </bottom>
      <diagonal/>
    </border>
    <border>
      <left style="thin">
        <color auto="1"/>
      </left>
      <right style="thin">
        <color auto="1"/>
      </right>
      <top style="medium">
        <color auto="1"/>
      </top>
      <bottom style="thick">
        <color auto="1"/>
      </bottom>
      <diagonal/>
    </border>
    <border>
      <left/>
      <right style="thick">
        <color auto="1"/>
      </right>
      <top/>
      <bottom style="thick">
        <color auto="1"/>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7" borderId="0" applyNumberFormat="0" applyBorder="0" applyAlignment="0" applyProtection="0"/>
    <xf numFmtId="0" fontId="32"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50" borderId="0" applyNumberFormat="0" applyBorder="0" applyAlignment="0" applyProtection="0"/>
    <xf numFmtId="0" fontId="32"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43" borderId="0" applyNumberFormat="0" applyBorder="0" applyAlignment="0" applyProtection="0"/>
    <xf numFmtId="0" fontId="32"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4" borderId="0" applyNumberFormat="0" applyBorder="0" applyAlignment="0" applyProtection="0"/>
    <xf numFmtId="0" fontId="32"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42"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4" fillId="54" borderId="0" applyNumberFormat="0" applyBorder="0" applyAlignment="0" applyProtection="0"/>
    <xf numFmtId="0" fontId="35" fillId="61"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4" fillId="53"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2" borderId="0" applyNumberFormat="0" applyBorder="0" applyAlignment="0" applyProtection="0"/>
    <xf numFmtId="0" fontId="35" fillId="62" borderId="0" applyNumberFormat="0" applyBorder="0" applyAlignment="0" applyProtection="0"/>
    <xf numFmtId="0" fontId="34" fillId="5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73"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65" borderId="0" applyNumberFormat="0" applyBorder="0" applyAlignment="0" applyProtection="0"/>
    <xf numFmtId="0" fontId="35" fillId="82"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3" borderId="0" applyNumberFormat="0" applyBorder="0" applyAlignment="0" applyProtection="0"/>
    <xf numFmtId="0" fontId="33" fillId="75"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65" borderId="0" applyNumberFormat="0" applyBorder="0" applyAlignment="0" applyProtection="0"/>
    <xf numFmtId="0" fontId="3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3" fillId="86" borderId="0" applyNumberFormat="0" applyBorder="0" applyAlignment="0" applyProtection="0"/>
    <xf numFmtId="0" fontId="33" fillId="87" borderId="0" applyNumberFormat="0" applyBorder="0" applyAlignment="0" applyProtection="0"/>
    <xf numFmtId="0" fontId="33" fillId="87" borderId="0" applyNumberFormat="0" applyBorder="0" applyAlignment="0" applyProtection="0"/>
    <xf numFmtId="0" fontId="33" fillId="74"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87" borderId="0" applyNumberFormat="0" applyBorder="0" applyAlignment="0" applyProtection="0"/>
    <xf numFmtId="0" fontId="35" fillId="89"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6" fillId="74" borderId="0" applyNumberFormat="0" applyBorder="0" applyAlignment="0" applyProtection="0"/>
    <xf numFmtId="0" fontId="37" fillId="43" borderId="0" applyNumberFormat="0" applyBorder="0" applyAlignment="0" applyProtection="0"/>
    <xf numFmtId="0" fontId="36" fillId="74"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2" borderId="38" applyNumberFormat="0" applyAlignment="0" applyProtection="0"/>
    <xf numFmtId="0" fontId="42" fillId="54" borderId="38" applyNumberFormat="0" applyAlignment="0" applyProtection="0"/>
    <xf numFmtId="0" fontId="41" fillId="92" borderId="38" applyNumberFormat="0" applyAlignment="0" applyProtection="0"/>
    <xf numFmtId="0" fontId="43" fillId="93" borderId="39"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24" fillId="12" borderId="32" applyNumberFormat="0" applyAlignment="0" applyProtection="0"/>
    <xf numFmtId="0" fontId="43" fillId="93" borderId="39" applyNumberFormat="0" applyAlignment="0" applyProtection="0"/>
    <xf numFmtId="0" fontId="42" fillId="54" borderId="38" applyNumberFormat="0" applyAlignment="0" applyProtection="0"/>
    <xf numFmtId="0" fontId="43" fillId="93" borderId="39" applyNumberFormat="0" applyAlignment="0" applyProtection="0"/>
    <xf numFmtId="0" fontId="42" fillId="54" borderId="38" applyNumberFormat="0" applyAlignment="0" applyProtection="0"/>
    <xf numFmtId="0" fontId="42" fillId="54" borderId="38" applyNumberFormat="0" applyAlignment="0" applyProtection="0"/>
    <xf numFmtId="0" fontId="24" fillId="12" borderId="32"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2" fillId="54" borderId="38" applyNumberFormat="0" applyAlignment="0" applyProtection="0"/>
    <xf numFmtId="0" fontId="44" fillId="75" borderId="40" applyNumberFormat="0" applyAlignment="0" applyProtection="0"/>
    <xf numFmtId="0" fontId="44" fillId="94" borderId="40" applyNumberFormat="0" applyAlignment="0" applyProtection="0"/>
    <xf numFmtId="0" fontId="44" fillId="75" borderId="40" applyNumberFormat="0" applyAlignment="0" applyProtection="0"/>
    <xf numFmtId="0" fontId="44" fillId="83"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26" fillId="13" borderId="35" applyNumberFormat="0" applyAlignment="0" applyProtection="0"/>
    <xf numFmtId="0" fontId="44" fillId="83" borderId="40" applyNumberFormat="0" applyAlignment="0" applyProtection="0"/>
    <xf numFmtId="0" fontId="45" fillId="13" borderId="35" applyNumberFormat="0" applyAlignment="0" applyProtection="0"/>
    <xf numFmtId="0" fontId="44" fillId="83" borderId="40" applyNumberFormat="0" applyAlignment="0" applyProtection="0"/>
    <xf numFmtId="0" fontId="44" fillId="94" borderId="40" applyNumberFormat="0" applyAlignment="0" applyProtection="0"/>
    <xf numFmtId="0" fontId="45" fillId="13" borderId="35" applyNumberFormat="0" applyAlignment="0" applyProtection="0"/>
    <xf numFmtId="0" fontId="44" fillId="94" borderId="40" applyNumberFormat="0" applyAlignment="0" applyProtection="0"/>
    <xf numFmtId="0" fontId="45" fillId="13" borderId="35" applyNumberFormat="0" applyAlignment="0" applyProtection="0"/>
    <xf numFmtId="0" fontId="26" fillId="13" borderId="35"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0" fontId="44" fillId="94" borderId="4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1"/>
    <xf numFmtId="0" fontId="47" fillId="95" borderId="0" applyNumberFormat="0" applyBorder="0" applyAlignment="0" applyProtection="0"/>
    <xf numFmtId="0" fontId="47" fillId="95"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0" borderId="0" applyNumberFormat="0" applyBorder="0" applyAlignment="0" applyProtection="0"/>
    <xf numFmtId="0" fontId="52" fillId="45" borderId="0" applyNumberFormat="0" applyBorder="0" applyAlignment="0" applyProtection="0"/>
    <xf numFmtId="0" fontId="52" fillId="100" borderId="0" applyNumberFormat="0" applyBorder="0" applyAlignment="0" applyProtection="0"/>
    <xf numFmtId="0" fontId="33" fillId="80"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20" fillId="8" borderId="0" applyNumberFormat="0" applyBorder="0" applyAlignment="0" applyProtection="0"/>
    <xf numFmtId="0" fontId="33" fillId="80" borderId="0" applyNumberFormat="0" applyBorder="0" applyAlignment="0" applyProtection="0"/>
    <xf numFmtId="0" fontId="53" fillId="8" borderId="0" applyNumberFormat="0" applyBorder="0" applyAlignment="0" applyProtection="0"/>
    <xf numFmtId="0" fontId="33"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20"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37" fontId="54" fillId="0" borderId="0"/>
    <xf numFmtId="0" fontId="55" fillId="0" borderId="42" applyNumberFormat="0" applyFill="0" applyAlignment="0" applyProtection="0"/>
    <xf numFmtId="0" fontId="56" fillId="0" borderId="43" applyNumberFormat="0" applyFill="0" applyAlignment="0" applyProtection="0"/>
    <xf numFmtId="0" fontId="55" fillId="0" borderId="42" applyNumberFormat="0" applyFill="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17" fillId="0" borderId="29" applyNumberFormat="0" applyFill="0" applyAlignment="0" applyProtection="0"/>
    <xf numFmtId="0" fontId="55" fillId="0" borderId="42" applyNumberFormat="0" applyFill="0" applyAlignment="0" applyProtection="0"/>
    <xf numFmtId="0" fontId="56" fillId="0" borderId="43" applyNumberFormat="0" applyFill="0" applyAlignment="0" applyProtection="0"/>
    <xf numFmtId="0" fontId="55" fillId="0" borderId="4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17" fillId="0" borderId="2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56" fillId="0" borderId="43" applyNumberFormat="0" applyFill="0" applyAlignment="0" applyProtection="0"/>
    <xf numFmtId="0" fontId="57"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5" applyNumberFormat="0" applyFill="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4" applyNumberFormat="0" applyFill="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0" applyNumberFormat="0" applyFill="0" applyAlignment="0" applyProtection="0"/>
    <xf numFmtId="0" fontId="57" fillId="0" borderId="45" applyNumberFormat="0" applyFill="0" applyAlignment="0" applyProtection="0"/>
    <xf numFmtId="0" fontId="59" fillId="0" borderId="44"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57"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18" fillId="0" borderId="3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4" applyNumberFormat="0" applyFill="0" applyAlignment="0" applyProtection="0"/>
    <xf numFmtId="0" fontId="59" fillId="0" borderId="44" applyNumberFormat="0" applyFill="0" applyAlignment="0" applyProtection="0"/>
    <xf numFmtId="0" fontId="59" fillId="0" borderId="44" applyNumberFormat="0" applyFill="0" applyAlignment="0" applyProtection="0"/>
    <xf numFmtId="37" fontId="58" fillId="0" borderId="0" applyNumberFormat="0" applyFill="0" applyBorder="0" applyAlignment="0" applyProtection="0"/>
    <xf numFmtId="0" fontId="59" fillId="0" borderId="44" applyNumberFormat="0" applyFill="0" applyAlignment="0" applyProtection="0"/>
    <xf numFmtId="37" fontId="58" fillId="0" borderId="0" applyNumberFormat="0" applyFill="0" applyBorder="0" applyAlignment="0" applyProtection="0"/>
    <xf numFmtId="0" fontId="60" fillId="0" borderId="46" applyNumberFormat="0" applyFill="0" applyAlignment="0" applyProtection="0"/>
    <xf numFmtId="0" fontId="61" fillId="0" borderId="47" applyNumberFormat="0" applyFill="0" applyAlignment="0" applyProtection="0"/>
    <xf numFmtId="0" fontId="60" fillId="0" borderId="46" applyNumberFormat="0" applyFill="0" applyAlignment="0" applyProtection="0"/>
    <xf numFmtId="0" fontId="60" fillId="0" borderId="48" applyNumberFormat="0" applyFill="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19" fillId="0" borderId="31" applyNumberFormat="0" applyFill="0" applyAlignment="0" applyProtection="0"/>
    <xf numFmtId="0" fontId="60" fillId="0" borderId="48" applyNumberFormat="0" applyFill="0" applyAlignment="0" applyProtection="0"/>
    <xf numFmtId="0" fontId="61" fillId="0" borderId="47" applyNumberFormat="0" applyFill="0" applyAlignment="0" applyProtection="0"/>
    <xf numFmtId="0" fontId="60"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19"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7" borderId="38" applyNumberFormat="0" applyAlignment="0" applyProtection="0"/>
    <xf numFmtId="0" fontId="66" fillId="52" borderId="38" applyNumberFormat="0" applyAlignment="0" applyProtection="0"/>
    <xf numFmtId="0" fontId="65" fillId="87" borderId="38" applyNumberFormat="0" applyAlignment="0" applyProtection="0"/>
    <xf numFmtId="0" fontId="65" fillId="87" borderId="39"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22" fillId="11" borderId="32" applyNumberFormat="0" applyAlignment="0" applyProtection="0"/>
    <xf numFmtId="0" fontId="65" fillId="87" borderId="39" applyNumberFormat="0" applyAlignment="0" applyProtection="0"/>
    <xf numFmtId="0" fontId="66" fillId="52" borderId="38" applyNumberFormat="0" applyAlignment="0" applyProtection="0"/>
    <xf numFmtId="0" fontId="65" fillId="87"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22" fillId="11" borderId="3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6" fillId="52" borderId="38" applyNumberFormat="0" applyAlignment="0" applyProtection="0"/>
    <xf numFmtId="0" fontId="67" fillId="0" borderId="49" applyNumberFormat="0" applyFill="0" applyAlignment="0" applyProtection="0"/>
    <xf numFmtId="0" fontId="68" fillId="0" borderId="50" applyNumberFormat="0" applyFill="0" applyAlignment="0" applyProtection="0"/>
    <xf numFmtId="0" fontId="67" fillId="0" borderId="49" applyNumberFormat="0" applyFill="0" applyAlignment="0" applyProtection="0"/>
    <xf numFmtId="0" fontId="52" fillId="0" borderId="51" applyNumberFormat="0" applyFill="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25" fillId="0" borderId="34" applyNumberFormat="0" applyFill="0" applyAlignment="0" applyProtection="0"/>
    <xf numFmtId="0" fontId="52" fillId="0" borderId="51" applyNumberFormat="0" applyFill="0" applyAlignment="0" applyProtection="0"/>
    <xf numFmtId="0" fontId="68" fillId="0" borderId="50" applyNumberFormat="0" applyFill="0" applyAlignment="0" applyProtection="0"/>
    <xf numFmtId="0" fontId="52"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25"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68" fillId="0" borderId="50" applyNumberFormat="0" applyFill="0" applyAlignment="0" applyProtection="0"/>
    <xf numFmtId="0" fontId="69" fillId="87" borderId="0" applyNumberFormat="0" applyBorder="0" applyAlignment="0" applyProtection="0"/>
    <xf numFmtId="0" fontId="69" fillId="101" borderId="0" applyNumberFormat="0" applyBorder="0" applyAlignment="0" applyProtection="0"/>
    <xf numFmtId="0" fontId="69" fillId="87"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52"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72"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39"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33" fillId="44" borderId="52" applyNumberFormat="0" applyFont="0" applyAlignment="0" applyProtection="0"/>
    <xf numFmtId="0" fontId="33"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9" fillId="86" borderId="39" applyNumberFormat="0" applyFont="0" applyAlignment="0" applyProtection="0"/>
    <xf numFmtId="0" fontId="8" fillId="44" borderId="52"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1" fillId="14" borderId="36" applyNumberFormat="0" applyFont="0" applyAlignment="0" applyProtection="0"/>
    <xf numFmtId="0" fontId="9" fillId="86" borderId="39"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33"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2" applyNumberFormat="0" applyFont="0" applyAlignment="0" applyProtection="0"/>
    <xf numFmtId="0" fontId="8" fillId="86"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1" fillId="14" borderId="36" applyNumberFormat="0" applyFont="0" applyAlignment="0" applyProtection="0"/>
    <xf numFmtId="0" fontId="8" fillId="44" borderId="52" applyNumberFormat="0" applyFont="0" applyAlignment="0" applyProtection="0"/>
    <xf numFmtId="0" fontId="75" fillId="92" borderId="53" applyNumberFormat="0" applyAlignment="0" applyProtection="0"/>
    <xf numFmtId="0" fontId="75" fillId="54" borderId="53" applyNumberFormat="0" applyAlignment="0" applyProtection="0"/>
    <xf numFmtId="0" fontId="75" fillId="92" borderId="53" applyNumberFormat="0" applyAlignment="0" applyProtection="0"/>
    <xf numFmtId="0" fontId="75" fillId="93"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23" fillId="12" borderId="33" applyNumberFormat="0" applyAlignment="0" applyProtection="0"/>
    <xf numFmtId="0" fontId="75" fillId="93" borderId="53" applyNumberFormat="0" applyAlignment="0" applyProtection="0"/>
    <xf numFmtId="0" fontId="75" fillId="54" borderId="53" applyNumberFormat="0" applyAlignment="0" applyProtection="0"/>
    <xf numFmtId="0" fontId="75" fillId="93"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23" fillId="12" borderId="3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0" fontId="75" fillId="54" borderId="53"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1" borderId="39" applyNumberFormat="0" applyProtection="0">
      <alignment vertical="center"/>
    </xf>
    <xf numFmtId="4" fontId="9" fillId="101" borderId="39" applyNumberFormat="0" applyProtection="0">
      <alignment vertical="center"/>
    </xf>
    <xf numFmtId="4" fontId="78" fillId="101" borderId="54" applyNumberFormat="0" applyProtection="0">
      <alignment vertical="center"/>
    </xf>
    <xf numFmtId="4" fontId="79" fillId="103" borderId="39" applyNumberFormat="0" applyProtection="0">
      <alignment vertical="center"/>
    </xf>
    <xf numFmtId="4" fontId="79" fillId="103" borderId="39" applyNumberFormat="0" applyProtection="0">
      <alignment vertical="center"/>
    </xf>
    <xf numFmtId="4" fontId="9" fillId="101" borderId="39" applyNumberFormat="0" applyProtection="0">
      <alignment vertical="center"/>
    </xf>
    <xf numFmtId="4" fontId="9" fillId="101" borderId="39" applyNumberFormat="0" applyProtection="0">
      <alignment vertical="center"/>
    </xf>
    <xf numFmtId="4" fontId="80" fillId="101" borderId="54" applyNumberFormat="0" applyProtection="0">
      <alignment vertical="center"/>
    </xf>
    <xf numFmtId="4" fontId="9" fillId="103" borderId="39" applyNumberFormat="0" applyProtection="0">
      <alignment horizontal="left" vertical="center" indent="1"/>
    </xf>
    <xf numFmtId="4" fontId="9" fillId="103" borderId="39" applyNumberFormat="0" applyProtection="0">
      <alignment horizontal="left" vertical="center" indent="1"/>
    </xf>
    <xf numFmtId="4" fontId="78" fillId="101" borderId="54" applyNumberFormat="0" applyProtection="0">
      <alignment horizontal="left" vertical="center" indent="1"/>
    </xf>
    <xf numFmtId="0" fontId="81" fillId="101" borderId="54" applyNumberFormat="0" applyProtection="0">
      <alignment horizontal="left" vertical="top" indent="1"/>
    </xf>
    <xf numFmtId="0" fontId="81" fillId="101" borderId="54" applyNumberFormat="0" applyProtection="0">
      <alignment horizontal="left" vertical="top" indent="1"/>
    </xf>
    <xf numFmtId="0" fontId="78" fillId="101" borderId="54" applyNumberFormat="0" applyProtection="0">
      <alignment horizontal="left" vertical="top" indent="1"/>
    </xf>
    <xf numFmtId="4" fontId="9" fillId="5" borderId="39" applyNumberFormat="0" applyProtection="0">
      <alignment horizontal="left" vertical="center" indent="1"/>
    </xf>
    <xf numFmtId="4" fontId="9" fillId="5" borderId="39" applyNumberFormat="0" applyProtection="0">
      <alignment horizontal="left" vertical="center" indent="1"/>
    </xf>
    <xf numFmtId="4" fontId="78" fillId="39" borderId="0" applyNumberFormat="0" applyProtection="0">
      <alignment horizontal="left" vertical="center" indent="1"/>
    </xf>
    <xf numFmtId="4" fontId="82" fillId="104" borderId="0" applyNumberFormat="0" applyProtection="0">
      <alignment horizontal="left" vertical="center" indent="1"/>
    </xf>
    <xf numFmtId="4" fontId="9" fillId="43" borderId="39" applyNumberFormat="0" applyProtection="0">
      <alignment horizontal="right" vertical="center"/>
    </xf>
    <xf numFmtId="4" fontId="9" fillId="43" borderId="39" applyNumberFormat="0" applyProtection="0">
      <alignment horizontal="right" vertical="center"/>
    </xf>
    <xf numFmtId="4" fontId="32" fillId="43" borderId="54" applyNumberFormat="0" applyProtection="0">
      <alignment horizontal="right" vertical="center"/>
    </xf>
    <xf numFmtId="4" fontId="9" fillId="105" borderId="39" applyNumberFormat="0" applyProtection="0">
      <alignment horizontal="right" vertical="center"/>
    </xf>
    <xf numFmtId="4" fontId="9" fillId="105" borderId="39" applyNumberFormat="0" applyProtection="0">
      <alignment horizontal="right" vertical="center"/>
    </xf>
    <xf numFmtId="4" fontId="32" fillId="42" borderId="54" applyNumberFormat="0" applyProtection="0">
      <alignment horizontal="right" vertical="center"/>
    </xf>
    <xf numFmtId="4" fontId="9" fillId="77" borderId="55" applyNumberFormat="0" applyProtection="0">
      <alignment horizontal="right" vertical="center"/>
    </xf>
    <xf numFmtId="4" fontId="9" fillId="77" borderId="55" applyNumberFormat="0" applyProtection="0">
      <alignment horizontal="right" vertical="center"/>
    </xf>
    <xf numFmtId="4" fontId="32" fillId="77" borderId="54" applyNumberFormat="0" applyProtection="0">
      <alignment horizontal="right" vertical="center"/>
    </xf>
    <xf numFmtId="4" fontId="9" fillId="58" borderId="39" applyNumberFormat="0" applyProtection="0">
      <alignment horizontal="right" vertical="center"/>
    </xf>
    <xf numFmtId="4" fontId="9" fillId="58" borderId="39" applyNumberFormat="0" applyProtection="0">
      <alignment horizontal="right" vertical="center"/>
    </xf>
    <xf numFmtId="4" fontId="32" fillId="58" borderId="54" applyNumberFormat="0" applyProtection="0">
      <alignment horizontal="right" vertical="center"/>
    </xf>
    <xf numFmtId="4" fontId="9" fillId="62" borderId="39" applyNumberFormat="0" applyProtection="0">
      <alignment horizontal="right" vertical="center"/>
    </xf>
    <xf numFmtId="4" fontId="9" fillId="62" borderId="39" applyNumberFormat="0" applyProtection="0">
      <alignment horizontal="right" vertical="center"/>
    </xf>
    <xf numFmtId="4" fontId="32" fillId="62" borderId="54" applyNumberFormat="0" applyProtection="0">
      <alignment horizontal="right" vertical="center"/>
    </xf>
    <xf numFmtId="4" fontId="9" fillId="91" borderId="39" applyNumberFormat="0" applyProtection="0">
      <alignment horizontal="right" vertical="center"/>
    </xf>
    <xf numFmtId="4" fontId="9" fillId="91" borderId="39" applyNumberFormat="0" applyProtection="0">
      <alignment horizontal="right" vertical="center"/>
    </xf>
    <xf numFmtId="4" fontId="32" fillId="91" borderId="54" applyNumberFormat="0" applyProtection="0">
      <alignment horizontal="right" vertical="center"/>
    </xf>
    <xf numFmtId="4" fontId="9" fillId="55" borderId="39" applyNumberFormat="0" applyProtection="0">
      <alignment horizontal="right" vertical="center"/>
    </xf>
    <xf numFmtId="4" fontId="9" fillId="55" borderId="39" applyNumberFormat="0" applyProtection="0">
      <alignment horizontal="right" vertical="center"/>
    </xf>
    <xf numFmtId="4" fontId="32" fillId="55" borderId="54" applyNumberFormat="0" applyProtection="0">
      <alignment horizontal="right" vertical="center"/>
    </xf>
    <xf numFmtId="4" fontId="9" fillId="46" borderId="39" applyNumberFormat="0" applyProtection="0">
      <alignment horizontal="right" vertical="center"/>
    </xf>
    <xf numFmtId="4" fontId="9" fillId="46" borderId="39" applyNumberFormat="0" applyProtection="0">
      <alignment horizontal="right" vertical="center"/>
    </xf>
    <xf numFmtId="4" fontId="32" fillId="46" borderId="54" applyNumberFormat="0" applyProtection="0">
      <alignment horizontal="right" vertical="center"/>
    </xf>
    <xf numFmtId="4" fontId="9" fillId="56" borderId="39" applyNumberFormat="0" applyProtection="0">
      <alignment horizontal="right" vertical="center"/>
    </xf>
    <xf numFmtId="4" fontId="9" fillId="56" borderId="39" applyNumberFormat="0" applyProtection="0">
      <alignment horizontal="right" vertical="center"/>
    </xf>
    <xf numFmtId="4" fontId="32" fillId="56" borderId="54" applyNumberFormat="0" applyProtection="0">
      <alignment horizontal="right" vertical="center"/>
    </xf>
    <xf numFmtId="4" fontId="9" fillId="106" borderId="55" applyNumberFormat="0" applyProtection="0">
      <alignment horizontal="left" vertical="center" indent="1"/>
    </xf>
    <xf numFmtId="4" fontId="9" fillId="106" borderId="55" applyNumberFormat="0" applyProtection="0">
      <alignment horizontal="left" vertical="center" indent="1"/>
    </xf>
    <xf numFmtId="4" fontId="78" fillId="106" borderId="56" applyNumberFormat="0" applyProtection="0">
      <alignment horizontal="left" vertical="center" indent="1"/>
    </xf>
    <xf numFmtId="4" fontId="8" fillId="53" borderId="55" applyNumberFormat="0" applyProtection="0">
      <alignment horizontal="left" vertical="center" indent="1"/>
    </xf>
    <xf numFmtId="4" fontId="8" fillId="53" borderId="55" applyNumberFormat="0" applyProtection="0">
      <alignment horizontal="left" vertical="center" indent="1"/>
    </xf>
    <xf numFmtId="4" fontId="32" fillId="41" borderId="0" applyNumberFormat="0" applyProtection="0">
      <alignment horizontal="left" vertical="center" indent="1"/>
    </xf>
    <xf numFmtId="4" fontId="8" fillId="53" borderId="55" applyNumberFormat="0" applyProtection="0">
      <alignment horizontal="left" vertical="center" indent="1"/>
    </xf>
    <xf numFmtId="4" fontId="8" fillId="53" borderId="55" applyNumberFormat="0" applyProtection="0">
      <alignment horizontal="left" vertical="center" indent="1"/>
    </xf>
    <xf numFmtId="4" fontId="83" fillId="53" borderId="0" applyNumberFormat="0" applyProtection="0">
      <alignment horizontal="left" vertical="center" indent="1"/>
    </xf>
    <xf numFmtId="4" fontId="9" fillId="39" borderId="39" applyNumberFormat="0" applyProtection="0">
      <alignment horizontal="right" vertical="center"/>
    </xf>
    <xf numFmtId="4" fontId="9" fillId="39" borderId="39" applyNumberFormat="0" applyProtection="0">
      <alignment horizontal="right" vertical="center"/>
    </xf>
    <xf numFmtId="4" fontId="32" fillId="39" borderId="54" applyNumberFormat="0" applyProtection="0">
      <alignment horizontal="right" vertical="center"/>
    </xf>
    <xf numFmtId="4" fontId="9" fillId="41" borderId="55" applyNumberFormat="0" applyProtection="0">
      <alignment horizontal="left" vertical="center" indent="1"/>
    </xf>
    <xf numFmtId="4" fontId="9" fillId="41" borderId="55" applyNumberFormat="0" applyProtection="0">
      <alignment horizontal="left" vertical="center" indent="1"/>
    </xf>
    <xf numFmtId="4" fontId="32" fillId="41" borderId="0" applyNumberFormat="0" applyProtection="0">
      <alignment horizontal="left" vertical="center" indent="1"/>
    </xf>
    <xf numFmtId="4" fontId="9" fillId="41" borderId="55" applyNumberFormat="0" applyProtection="0">
      <alignment horizontal="left" vertical="center" indent="1"/>
    </xf>
    <xf numFmtId="4" fontId="32" fillId="41" borderId="0" applyNumberFormat="0" applyProtection="0">
      <alignment horizontal="left" vertical="center" indent="1"/>
    </xf>
    <xf numFmtId="4" fontId="9" fillId="39" borderId="55" applyNumberFormat="0" applyProtection="0">
      <alignment horizontal="left" vertical="center" indent="1"/>
    </xf>
    <xf numFmtId="4" fontId="9" fillId="39" borderId="55" applyNumberFormat="0" applyProtection="0">
      <alignment horizontal="left" vertical="center" indent="1"/>
    </xf>
    <xf numFmtId="4" fontId="32" fillId="39" borderId="0" applyNumberFormat="0" applyProtection="0">
      <alignment horizontal="left" vertical="center" indent="1"/>
    </xf>
    <xf numFmtId="4" fontId="9" fillId="39" borderId="55" applyNumberFormat="0" applyProtection="0">
      <alignment horizontal="left" vertical="center" indent="1"/>
    </xf>
    <xf numFmtId="4" fontId="32" fillId="39" borderId="0" applyNumberFormat="0" applyProtection="0">
      <alignment horizontal="left" vertical="center" indent="1"/>
    </xf>
    <xf numFmtId="0" fontId="9" fillId="54" borderId="39" applyNumberFormat="0" applyProtection="0">
      <alignment horizontal="left" vertical="center" indent="1"/>
    </xf>
    <xf numFmtId="0" fontId="9" fillId="54" borderId="39"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8" fillId="53" borderId="54" applyNumberFormat="0" applyProtection="0">
      <alignment horizontal="left" vertical="center" indent="1"/>
    </xf>
    <xf numFmtId="0" fontId="9" fillId="54" borderId="39" applyNumberFormat="0" applyProtection="0">
      <alignment horizontal="left" vertical="center" indent="1"/>
    </xf>
    <xf numFmtId="0" fontId="8" fillId="53" borderId="54" applyNumberFormat="0" applyProtection="0">
      <alignment horizontal="left" vertical="center" indent="1"/>
    </xf>
    <xf numFmtId="0" fontId="9" fillId="53" borderId="54" applyNumberFormat="0" applyProtection="0">
      <alignment horizontal="left" vertical="top" indent="1"/>
    </xf>
    <xf numFmtId="0" fontId="9"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8" fillId="53" borderId="54" applyNumberFormat="0" applyProtection="0">
      <alignment horizontal="left" vertical="top" indent="1"/>
    </xf>
    <xf numFmtId="0" fontId="9" fillId="53" borderId="54" applyNumberFormat="0" applyProtection="0">
      <alignment horizontal="left" vertical="top" indent="1"/>
    </xf>
    <xf numFmtId="0" fontId="8" fillId="53" borderId="54" applyNumberFormat="0" applyProtection="0">
      <alignment horizontal="left" vertical="top" indent="1"/>
    </xf>
    <xf numFmtId="0" fontId="9" fillId="107" borderId="39" applyNumberFormat="0" applyProtection="0">
      <alignment horizontal="left" vertical="center" indent="1"/>
    </xf>
    <xf numFmtId="0" fontId="9" fillId="107" borderId="39"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8" fillId="39" borderId="54" applyNumberFormat="0" applyProtection="0">
      <alignment horizontal="left" vertical="center" indent="1"/>
    </xf>
    <xf numFmtId="0" fontId="9" fillId="107" borderId="39" applyNumberFormat="0" applyProtection="0">
      <alignment horizontal="left" vertical="center" indent="1"/>
    </xf>
    <xf numFmtId="0" fontId="8" fillId="39" borderId="54" applyNumberFormat="0" applyProtection="0">
      <alignment horizontal="left" vertical="center" indent="1"/>
    </xf>
    <xf numFmtId="0" fontId="9" fillId="39" borderId="54" applyNumberFormat="0" applyProtection="0">
      <alignment horizontal="left" vertical="top" indent="1"/>
    </xf>
    <xf numFmtId="0" fontId="9"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8" fillId="39" borderId="54" applyNumberFormat="0" applyProtection="0">
      <alignment horizontal="left" vertical="top" indent="1"/>
    </xf>
    <xf numFmtId="0" fontId="9" fillId="39" borderId="54" applyNumberFormat="0" applyProtection="0">
      <alignment horizontal="left" vertical="top" indent="1"/>
    </xf>
    <xf numFmtId="0" fontId="8" fillId="39" borderId="54" applyNumberFormat="0" applyProtection="0">
      <alignment horizontal="left" vertical="top" indent="1"/>
    </xf>
    <xf numFmtId="0" fontId="9" fillId="50" borderId="39" applyNumberFormat="0" applyProtection="0">
      <alignment horizontal="left" vertical="center" indent="1"/>
    </xf>
    <xf numFmtId="0" fontId="9" fillId="50" borderId="39"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8" fillId="50" borderId="54" applyNumberFormat="0" applyProtection="0">
      <alignment horizontal="left" vertical="center" indent="1"/>
    </xf>
    <xf numFmtId="0" fontId="9" fillId="50" borderId="39" applyNumberFormat="0" applyProtection="0">
      <alignment horizontal="left" vertical="center" indent="1"/>
    </xf>
    <xf numFmtId="0" fontId="8" fillId="50" borderId="54" applyNumberFormat="0" applyProtection="0">
      <alignment horizontal="left" vertical="center" indent="1"/>
    </xf>
    <xf numFmtId="0" fontId="9" fillId="50" borderId="54" applyNumberFormat="0" applyProtection="0">
      <alignment horizontal="left" vertical="top" indent="1"/>
    </xf>
    <xf numFmtId="0" fontId="9"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8" fillId="50" borderId="54" applyNumberFormat="0" applyProtection="0">
      <alignment horizontal="left" vertical="top" indent="1"/>
    </xf>
    <xf numFmtId="0" fontId="9" fillId="50" borderId="54" applyNumberFormat="0" applyProtection="0">
      <alignment horizontal="left" vertical="top" indent="1"/>
    </xf>
    <xf numFmtId="0" fontId="8" fillId="50" borderId="54" applyNumberFormat="0" applyProtection="0">
      <alignment horizontal="left" vertical="top" indent="1"/>
    </xf>
    <xf numFmtId="0" fontId="9" fillId="41" borderId="39" applyNumberFormat="0" applyProtection="0">
      <alignment horizontal="left" vertical="center" indent="1"/>
    </xf>
    <xf numFmtId="0" fontId="9" fillId="41" borderId="39"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8" fillId="41" borderId="54" applyNumberFormat="0" applyProtection="0">
      <alignment horizontal="left" vertical="center" indent="1"/>
    </xf>
    <xf numFmtId="0" fontId="9" fillId="41" borderId="39" applyNumberFormat="0" applyProtection="0">
      <alignment horizontal="left" vertical="center" indent="1"/>
    </xf>
    <xf numFmtId="0" fontId="8" fillId="41" borderId="54" applyNumberFormat="0" applyProtection="0">
      <alignment horizontal="left" vertical="center" indent="1"/>
    </xf>
    <xf numFmtId="0" fontId="9" fillId="41" borderId="54" applyNumberFormat="0" applyProtection="0">
      <alignment horizontal="left" vertical="top" indent="1"/>
    </xf>
    <xf numFmtId="0" fontId="9"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8" fillId="41" borderId="54" applyNumberFormat="0" applyProtection="0">
      <alignment horizontal="left" vertical="top" indent="1"/>
    </xf>
    <xf numFmtId="0" fontId="9" fillId="41" borderId="54" applyNumberFormat="0" applyProtection="0">
      <alignment horizontal="left" vertical="top" indent="1"/>
    </xf>
    <xf numFmtId="0" fontId="8" fillId="41" borderId="54" applyNumberFormat="0" applyProtection="0">
      <alignment horizontal="left" vertical="top" indent="1"/>
    </xf>
    <xf numFmtId="0" fontId="9" fillId="47" borderId="57" applyNumberFormat="0">
      <protection locked="0"/>
    </xf>
    <xf numFmtId="0" fontId="9" fillId="47" borderId="57" applyNumberFormat="0">
      <protection locked="0"/>
    </xf>
    <xf numFmtId="0" fontId="9" fillId="47" borderId="57" applyNumberFormat="0">
      <protection locked="0"/>
    </xf>
    <xf numFmtId="0" fontId="8" fillId="47" borderId="28"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9" fillId="47" borderId="57" applyNumberFormat="0">
      <protection locked="0"/>
    </xf>
    <xf numFmtId="0" fontId="8" fillId="47" borderId="28" applyNumberFormat="0">
      <protection locked="0"/>
    </xf>
    <xf numFmtId="0" fontId="84" fillId="53" borderId="58" applyBorder="0"/>
    <xf numFmtId="4" fontId="85" fillId="44" borderId="54" applyNumberFormat="0" applyProtection="0">
      <alignment vertical="center"/>
    </xf>
    <xf numFmtId="4" fontId="85" fillId="44" borderId="54" applyNumberFormat="0" applyProtection="0">
      <alignment vertical="center"/>
    </xf>
    <xf numFmtId="4" fontId="32" fillId="44" borderId="54" applyNumberFormat="0" applyProtection="0">
      <alignment vertical="center"/>
    </xf>
    <xf numFmtId="4" fontId="79" fillId="108" borderId="28" applyNumberFormat="0" applyProtection="0">
      <alignment vertical="center"/>
    </xf>
    <xf numFmtId="4" fontId="79" fillId="108" borderId="28" applyNumberFormat="0" applyProtection="0">
      <alignment vertical="center"/>
    </xf>
    <xf numFmtId="4" fontId="9" fillId="44" borderId="28" applyNumberFormat="0" applyProtection="0">
      <alignment vertical="center"/>
    </xf>
    <xf numFmtId="4" fontId="9" fillId="44" borderId="28" applyNumberFormat="0" applyProtection="0">
      <alignment vertical="center"/>
    </xf>
    <xf numFmtId="4" fontId="86" fillId="44" borderId="54" applyNumberFormat="0" applyProtection="0">
      <alignment vertical="center"/>
    </xf>
    <xf numFmtId="4" fontId="85" fillId="54" borderId="54" applyNumberFormat="0" applyProtection="0">
      <alignment horizontal="left" vertical="center" indent="1"/>
    </xf>
    <xf numFmtId="4" fontId="85" fillId="54" borderId="54" applyNumberFormat="0" applyProtection="0">
      <alignment horizontal="left" vertical="center" indent="1"/>
    </xf>
    <xf numFmtId="4" fontId="32" fillId="44" borderId="54" applyNumberFormat="0" applyProtection="0">
      <alignment horizontal="left" vertical="center" indent="1"/>
    </xf>
    <xf numFmtId="0" fontId="85" fillId="44" borderId="54" applyNumberFormat="0" applyProtection="0">
      <alignment horizontal="left" vertical="top" indent="1"/>
    </xf>
    <xf numFmtId="0" fontId="85" fillId="44" borderId="54" applyNumberFormat="0" applyProtection="0">
      <alignment horizontal="left" vertical="top" indent="1"/>
    </xf>
    <xf numFmtId="0" fontId="32" fillId="44" borderId="54" applyNumberFormat="0" applyProtection="0">
      <alignment horizontal="left" vertical="top" indent="1"/>
    </xf>
    <xf numFmtId="4" fontId="9" fillId="0" borderId="39" applyNumberFormat="0" applyProtection="0">
      <alignment horizontal="right" vertical="center"/>
    </xf>
    <xf numFmtId="4" fontId="9" fillId="0" borderId="39" applyNumberFormat="0" applyProtection="0">
      <alignment horizontal="right" vertical="center"/>
    </xf>
    <xf numFmtId="4" fontId="82" fillId="109" borderId="54" applyNumberFormat="0" applyProtection="0">
      <alignment horizontal="right" vertical="center"/>
    </xf>
    <xf numFmtId="4" fontId="32" fillId="41" borderId="54" applyNumberFormat="0" applyProtection="0">
      <alignment horizontal="right" vertical="center"/>
    </xf>
    <xf numFmtId="4" fontId="9" fillId="0" borderId="39" applyNumberFormat="0" applyProtection="0">
      <alignment horizontal="right" vertical="center"/>
    </xf>
    <xf numFmtId="4" fontId="32" fillId="41" borderId="54" applyNumberFormat="0" applyProtection="0">
      <alignment horizontal="right" vertical="center"/>
    </xf>
    <xf numFmtId="4" fontId="79" fillId="6" borderId="39" applyNumberFormat="0" applyProtection="0">
      <alignment horizontal="right" vertical="center"/>
    </xf>
    <xf numFmtId="4" fontId="79" fillId="6" borderId="39" applyNumberFormat="0" applyProtection="0">
      <alignment horizontal="right" vertical="center"/>
    </xf>
    <xf numFmtId="4" fontId="9" fillId="47" borderId="39" applyNumberFormat="0" applyProtection="0">
      <alignment horizontal="right" vertical="center"/>
    </xf>
    <xf numFmtId="4" fontId="9" fillId="47" borderId="39" applyNumberFormat="0" applyProtection="0">
      <alignment horizontal="right" vertical="center"/>
    </xf>
    <xf numFmtId="4" fontId="86" fillId="41" borderId="54" applyNumberFormat="0" applyProtection="0">
      <alignment horizontal="right" vertical="center"/>
    </xf>
    <xf numFmtId="4" fontId="9" fillId="110" borderId="59" applyNumberFormat="0" applyProtection="0">
      <alignment horizontal="left" vertical="center" indent="1"/>
    </xf>
    <xf numFmtId="4" fontId="9" fillId="5" borderId="39" applyNumberFormat="0" applyProtection="0">
      <alignment horizontal="left" vertical="center" indent="1"/>
    </xf>
    <xf numFmtId="4" fontId="9" fillId="5" borderId="39" applyNumberFormat="0" applyProtection="0">
      <alignment horizontal="left" vertical="center" indent="1"/>
    </xf>
    <xf numFmtId="4" fontId="32" fillId="39" borderId="54" applyNumberFormat="0" applyProtection="0">
      <alignment horizontal="left" vertical="center" indent="1"/>
    </xf>
    <xf numFmtId="4" fontId="83" fillId="111" borderId="54" applyNumberFormat="0" applyProtection="0">
      <alignment horizontal="left" vertical="center" indent="1"/>
    </xf>
    <xf numFmtId="4" fontId="32" fillId="39" borderId="54" applyNumberFormat="0" applyProtection="0">
      <alignment horizontal="left" vertical="center" indent="1"/>
    </xf>
    <xf numFmtId="0" fontId="85" fillId="39" borderId="54" applyNumberFormat="0" applyProtection="0">
      <alignment horizontal="left" vertical="top" indent="1"/>
    </xf>
    <xf numFmtId="0" fontId="85" fillId="39" borderId="54" applyNumberFormat="0" applyProtection="0">
      <alignment horizontal="left" vertical="top" indent="1"/>
    </xf>
    <xf numFmtId="0" fontId="32" fillId="39" borderId="54" applyNumberFormat="0" applyProtection="0">
      <alignment horizontal="left" vertical="top" indent="1"/>
    </xf>
    <xf numFmtId="4" fontId="87" fillId="112" borderId="55" applyNumberFormat="0" applyProtection="0">
      <alignment horizontal="left" vertical="center" indent="1"/>
    </xf>
    <xf numFmtId="4" fontId="87" fillId="112" borderId="55" applyNumberFormat="0" applyProtection="0">
      <alignment horizontal="left" vertical="center" indent="1"/>
    </xf>
    <xf numFmtId="4" fontId="88" fillId="112" borderId="0" applyNumberFormat="0" applyProtection="0">
      <alignment horizontal="left" vertical="center" indent="1"/>
    </xf>
    <xf numFmtId="0" fontId="9" fillId="113" borderId="28"/>
    <xf numFmtId="0" fontId="9" fillId="113" borderId="28"/>
    <xf numFmtId="4" fontId="89" fillId="47" borderId="39" applyNumberFormat="0" applyProtection="0">
      <alignment horizontal="right" vertical="center"/>
    </xf>
    <xf numFmtId="4" fontId="89" fillId="47" borderId="39" applyNumberFormat="0" applyProtection="0">
      <alignment horizontal="right" vertical="center"/>
    </xf>
    <xf numFmtId="4" fontId="90" fillId="41" borderId="54"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0" applyNumberFormat="0" applyFill="0" applyAlignment="0" applyProtection="0"/>
    <xf numFmtId="0" fontId="47" fillId="0" borderId="61" applyNumberFormat="0" applyFill="0" applyAlignment="0" applyProtection="0"/>
    <xf numFmtId="0" fontId="47" fillId="0" borderId="60"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14" fillId="0" borderId="37" applyNumberFormat="0" applyFill="0" applyAlignment="0" applyProtection="0"/>
    <xf numFmtId="0" fontId="47" fillId="0" borderId="60" applyNumberFormat="0" applyFill="0" applyAlignment="0" applyProtection="0"/>
    <xf numFmtId="0" fontId="47" fillId="0" borderId="61" applyNumberFormat="0" applyFill="0" applyAlignment="0" applyProtection="0"/>
    <xf numFmtId="0" fontId="4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14"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47" fillId="0" borderId="61"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3" applyNumberFormat="0" applyProtection="0">
      <alignment horizontal="left" vertical="center" indent="1"/>
    </xf>
    <xf numFmtId="4" fontId="9" fillId="0" borderId="63" applyNumberFormat="0" applyProtection="0">
      <alignment horizontal="right" vertical="center"/>
    </xf>
    <xf numFmtId="4" fontId="9" fillId="0" borderId="63" applyNumberFormat="0" applyProtection="0">
      <alignment horizontal="right" vertical="center"/>
    </xf>
    <xf numFmtId="0" fontId="97" fillId="0" borderId="0"/>
    <xf numFmtId="4" fontId="9" fillId="5" borderId="63" applyNumberFormat="0" applyProtection="0">
      <alignment horizontal="left" vertical="center" indent="1"/>
    </xf>
    <xf numFmtId="0" fontId="95" fillId="0" borderId="0"/>
    <xf numFmtId="4" fontId="9" fillId="5" borderId="64" applyNumberFormat="0" applyProtection="0">
      <alignment horizontal="left" vertical="center" indent="1"/>
    </xf>
    <xf numFmtId="4" fontId="9" fillId="0" borderId="64" applyNumberFormat="0" applyProtection="0">
      <alignment horizontal="right" vertical="center"/>
    </xf>
    <xf numFmtId="4" fontId="9" fillId="5" borderId="69" applyNumberFormat="0" applyProtection="0">
      <alignment horizontal="left" vertical="center" indent="1"/>
    </xf>
    <xf numFmtId="43" fontId="1" fillId="0" borderId="0" applyFont="0" applyFill="0" applyBorder="0" applyAlignment="0" applyProtection="0"/>
    <xf numFmtId="4" fontId="9" fillId="0" borderId="71" applyNumberFormat="0" applyProtection="0">
      <alignment horizontal="right" vertical="center"/>
    </xf>
    <xf numFmtId="43" fontId="1" fillId="0" borderId="0" applyFont="0" applyFill="0" applyBorder="0" applyAlignment="0" applyProtection="0"/>
    <xf numFmtId="0" fontId="41" fillId="92" borderId="72" applyNumberFormat="0" applyAlignment="0" applyProtection="0"/>
    <xf numFmtId="0" fontId="42" fillId="54" borderId="72" applyNumberFormat="0" applyAlignment="0" applyProtection="0"/>
    <xf numFmtId="0" fontId="41" fillId="92" borderId="72" applyNumberFormat="0" applyAlignment="0" applyProtection="0"/>
    <xf numFmtId="0" fontId="43" fillId="93" borderId="71"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3" fillId="93" borderId="71" applyNumberFormat="0" applyAlignment="0" applyProtection="0"/>
    <xf numFmtId="0" fontId="42" fillId="54" borderId="72" applyNumberFormat="0" applyAlignment="0" applyProtection="0"/>
    <xf numFmtId="0" fontId="43" fillId="93" borderId="71"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0" fontId="42" fillId="54" borderId="7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3"/>
    <xf numFmtId="0" fontId="65" fillId="87" borderId="72" applyNumberFormat="0" applyAlignment="0" applyProtection="0"/>
    <xf numFmtId="0" fontId="66" fillId="52" borderId="72" applyNumberFormat="0" applyAlignment="0" applyProtection="0"/>
    <xf numFmtId="0" fontId="65" fillId="87" borderId="72" applyNumberFormat="0" applyAlignment="0" applyProtection="0"/>
    <xf numFmtId="0" fontId="65" fillId="87" borderId="71"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5" fillId="87" borderId="71" applyNumberFormat="0" applyAlignment="0" applyProtection="0"/>
    <xf numFmtId="0" fontId="66" fillId="52" borderId="72" applyNumberFormat="0" applyAlignment="0" applyProtection="0"/>
    <xf numFmtId="0" fontId="65" fillId="87" borderId="71"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72"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5" fillId="87" borderId="82" applyNumberFormat="0" applyAlignment="0" applyProtection="0"/>
    <xf numFmtId="0" fontId="66" fillId="52" borderId="83" applyNumberFormat="0" applyAlignment="0" applyProtection="0"/>
    <xf numFmtId="0" fontId="65" fillId="87" borderId="82"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6" fillId="52" borderId="83" applyNumberFormat="0" applyAlignment="0" applyProtection="0"/>
    <xf numFmtId="0" fontId="65" fillId="87" borderId="82" applyNumberFormat="0" applyAlignment="0" applyProtection="0"/>
    <xf numFmtId="0" fontId="65" fillId="87" borderId="83" applyNumberFormat="0" applyAlignment="0" applyProtection="0"/>
    <xf numFmtId="0" fontId="66" fillId="52" borderId="83" applyNumberFormat="0" applyAlignment="0" applyProtection="0"/>
    <xf numFmtId="0" fontId="65" fillId="87" borderId="83" applyNumberFormat="0" applyAlignment="0" applyProtection="0"/>
    <xf numFmtId="171" fontId="46" fillId="0" borderId="84"/>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3" fillId="93" borderId="82" applyNumberFormat="0" applyAlignment="0" applyProtection="0"/>
    <xf numFmtId="0" fontId="42" fillId="54" borderId="83" applyNumberFormat="0" applyAlignment="0" applyProtection="0"/>
    <xf numFmtId="0" fontId="43" fillId="93" borderId="82"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2" fillId="54" borderId="83" applyNumberFormat="0" applyAlignment="0" applyProtection="0"/>
    <xf numFmtId="0" fontId="43" fillId="93" borderId="82" applyNumberFormat="0" applyAlignment="0" applyProtection="0"/>
    <xf numFmtId="0" fontId="41" fillId="92" borderId="83" applyNumberFormat="0" applyAlignment="0" applyProtection="0"/>
    <xf numFmtId="0" fontId="42" fillId="54" borderId="83" applyNumberFormat="0" applyAlignment="0" applyProtection="0"/>
    <xf numFmtId="0" fontId="41" fillId="92" borderId="83" applyNumberFormat="0" applyAlignment="0" applyProtection="0"/>
    <xf numFmtId="0" fontId="8" fillId="86"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9" fillId="86" borderId="71"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33" fillId="44"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8" fillId="44"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9" fillId="86" borderId="71"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9" fillId="86" borderId="71" applyNumberFormat="0" applyFont="0" applyAlignment="0" applyProtection="0"/>
    <xf numFmtId="0" fontId="8" fillId="44" borderId="74" applyNumberFormat="0" applyFont="0" applyAlignment="0" applyProtection="0"/>
    <xf numFmtId="0" fontId="33"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86"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8" fillId="44" borderId="74" applyNumberFormat="0" applyFont="0" applyAlignment="0" applyProtection="0"/>
    <xf numFmtId="0" fontId="75" fillId="92" borderId="75" applyNumberFormat="0" applyAlignment="0" applyProtection="0"/>
    <xf numFmtId="0" fontId="75" fillId="54" borderId="75" applyNumberFormat="0" applyAlignment="0" applyProtection="0"/>
    <xf numFmtId="0" fontId="75" fillId="92" borderId="75" applyNumberFormat="0" applyAlignment="0" applyProtection="0"/>
    <xf numFmtId="0" fontId="75" fillId="93"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93" borderId="75" applyNumberFormat="0" applyAlignment="0" applyProtection="0"/>
    <xf numFmtId="0" fontId="75" fillId="54" borderId="75" applyNumberFormat="0" applyAlignment="0" applyProtection="0"/>
    <xf numFmtId="0" fontId="75" fillId="93"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0" fontId="75" fillId="54" borderId="75" applyNumberFormat="0" applyAlignment="0" applyProtection="0"/>
    <xf numFmtId="4" fontId="9" fillId="101" borderId="71" applyNumberFormat="0" applyProtection="0">
      <alignment vertical="center"/>
    </xf>
    <xf numFmtId="4" fontId="9" fillId="101" borderId="71" applyNumberFormat="0" applyProtection="0">
      <alignment vertical="center"/>
    </xf>
    <xf numFmtId="4" fontId="78" fillId="101" borderId="76" applyNumberFormat="0" applyProtection="0">
      <alignment vertical="center"/>
    </xf>
    <xf numFmtId="4" fontId="79" fillId="103" borderId="71" applyNumberFormat="0" applyProtection="0">
      <alignment vertical="center"/>
    </xf>
    <xf numFmtId="4" fontId="79" fillId="103" borderId="71" applyNumberFormat="0" applyProtection="0">
      <alignment vertical="center"/>
    </xf>
    <xf numFmtId="4" fontId="9" fillId="101" borderId="71" applyNumberFormat="0" applyProtection="0">
      <alignment vertical="center"/>
    </xf>
    <xf numFmtId="4" fontId="9" fillId="101" borderId="71" applyNumberFormat="0" applyProtection="0">
      <alignment vertical="center"/>
    </xf>
    <xf numFmtId="4" fontId="80" fillId="101" borderId="76" applyNumberFormat="0" applyProtection="0">
      <alignment vertical="center"/>
    </xf>
    <xf numFmtId="4" fontId="9" fillId="103" borderId="71" applyNumberFormat="0" applyProtection="0">
      <alignment horizontal="left" vertical="center" indent="1"/>
    </xf>
    <xf numFmtId="4" fontId="9" fillId="103" borderId="71" applyNumberFormat="0" applyProtection="0">
      <alignment horizontal="left" vertical="center" indent="1"/>
    </xf>
    <xf numFmtId="4" fontId="78" fillId="101" borderId="76" applyNumberFormat="0" applyProtection="0">
      <alignment horizontal="left" vertical="center" indent="1"/>
    </xf>
    <xf numFmtId="0" fontId="81" fillId="101" borderId="76" applyNumberFormat="0" applyProtection="0">
      <alignment horizontal="left" vertical="top" indent="1"/>
    </xf>
    <xf numFmtId="0" fontId="81" fillId="101" borderId="76" applyNumberFormat="0" applyProtection="0">
      <alignment horizontal="left" vertical="top" indent="1"/>
    </xf>
    <xf numFmtId="0" fontId="78" fillId="101" borderId="76" applyNumberFormat="0" applyProtection="0">
      <alignment horizontal="left" vertical="top" indent="1"/>
    </xf>
    <xf numFmtId="4" fontId="9" fillId="5" borderId="71" applyNumberFormat="0" applyProtection="0">
      <alignment horizontal="left" vertical="center" indent="1"/>
    </xf>
    <xf numFmtId="4" fontId="9" fillId="5" borderId="71" applyNumberFormat="0" applyProtection="0">
      <alignment horizontal="left" vertical="center" indent="1"/>
    </xf>
    <xf numFmtId="4" fontId="9" fillId="43" borderId="71" applyNumberFormat="0" applyProtection="0">
      <alignment horizontal="right" vertical="center"/>
    </xf>
    <xf numFmtId="4" fontId="9" fillId="43" borderId="71" applyNumberFormat="0" applyProtection="0">
      <alignment horizontal="right" vertical="center"/>
    </xf>
    <xf numFmtId="4" fontId="32" fillId="43" borderId="76" applyNumberFormat="0" applyProtection="0">
      <alignment horizontal="right" vertical="center"/>
    </xf>
    <xf numFmtId="4" fontId="9" fillId="105" borderId="71" applyNumberFormat="0" applyProtection="0">
      <alignment horizontal="right" vertical="center"/>
    </xf>
    <xf numFmtId="4" fontId="9" fillId="105" borderId="71" applyNumberFormat="0" applyProtection="0">
      <alignment horizontal="right" vertical="center"/>
    </xf>
    <xf numFmtId="4" fontId="32" fillId="42" borderId="76" applyNumberFormat="0" applyProtection="0">
      <alignment horizontal="right" vertical="center"/>
    </xf>
    <xf numFmtId="4" fontId="9" fillId="77" borderId="77" applyNumberFormat="0" applyProtection="0">
      <alignment horizontal="right" vertical="center"/>
    </xf>
    <xf numFmtId="4" fontId="9" fillId="77" borderId="77" applyNumberFormat="0" applyProtection="0">
      <alignment horizontal="right" vertical="center"/>
    </xf>
    <xf numFmtId="4" fontId="32" fillId="77" borderId="76" applyNumberFormat="0" applyProtection="0">
      <alignment horizontal="right" vertical="center"/>
    </xf>
    <xf numFmtId="4" fontId="9" fillId="58" borderId="71" applyNumberFormat="0" applyProtection="0">
      <alignment horizontal="right" vertical="center"/>
    </xf>
    <xf numFmtId="4" fontId="9" fillId="58" borderId="71" applyNumberFormat="0" applyProtection="0">
      <alignment horizontal="right" vertical="center"/>
    </xf>
    <xf numFmtId="4" fontId="32" fillId="58" borderId="76" applyNumberFormat="0" applyProtection="0">
      <alignment horizontal="right" vertical="center"/>
    </xf>
    <xf numFmtId="4" fontId="9" fillId="62" borderId="71" applyNumberFormat="0" applyProtection="0">
      <alignment horizontal="right" vertical="center"/>
    </xf>
    <xf numFmtId="4" fontId="9" fillId="62" borderId="71" applyNumberFormat="0" applyProtection="0">
      <alignment horizontal="right" vertical="center"/>
    </xf>
    <xf numFmtId="4" fontId="32" fillId="62" borderId="76" applyNumberFormat="0" applyProtection="0">
      <alignment horizontal="right" vertical="center"/>
    </xf>
    <xf numFmtId="4" fontId="9" fillId="91" borderId="71" applyNumberFormat="0" applyProtection="0">
      <alignment horizontal="right" vertical="center"/>
    </xf>
    <xf numFmtId="4" fontId="9" fillId="91" borderId="71" applyNumberFormat="0" applyProtection="0">
      <alignment horizontal="right" vertical="center"/>
    </xf>
    <xf numFmtId="4" fontId="32" fillId="91" borderId="76" applyNumberFormat="0" applyProtection="0">
      <alignment horizontal="right" vertical="center"/>
    </xf>
    <xf numFmtId="4" fontId="9" fillId="55" borderId="71" applyNumberFormat="0" applyProtection="0">
      <alignment horizontal="right" vertical="center"/>
    </xf>
    <xf numFmtId="4" fontId="9" fillId="55" borderId="71" applyNumberFormat="0" applyProtection="0">
      <alignment horizontal="right" vertical="center"/>
    </xf>
    <xf numFmtId="4" fontId="32" fillId="55" borderId="76" applyNumberFormat="0" applyProtection="0">
      <alignment horizontal="right" vertical="center"/>
    </xf>
    <xf numFmtId="4" fontId="9" fillId="46" borderId="71" applyNumberFormat="0" applyProtection="0">
      <alignment horizontal="right" vertical="center"/>
    </xf>
    <xf numFmtId="4" fontId="9" fillId="46" borderId="71" applyNumberFormat="0" applyProtection="0">
      <alignment horizontal="right" vertical="center"/>
    </xf>
    <xf numFmtId="4" fontId="32" fillId="46" borderId="76" applyNumberFormat="0" applyProtection="0">
      <alignment horizontal="right" vertical="center"/>
    </xf>
    <xf numFmtId="4" fontId="9" fillId="56" borderId="71" applyNumberFormat="0" applyProtection="0">
      <alignment horizontal="right" vertical="center"/>
    </xf>
    <xf numFmtId="4" fontId="9" fillId="56" borderId="71" applyNumberFormat="0" applyProtection="0">
      <alignment horizontal="right" vertical="center"/>
    </xf>
    <xf numFmtId="4" fontId="32" fillId="56" borderId="76" applyNumberFormat="0" applyProtection="0">
      <alignment horizontal="right" vertical="center"/>
    </xf>
    <xf numFmtId="4" fontId="9" fillId="106" borderId="77" applyNumberFormat="0" applyProtection="0">
      <alignment horizontal="left" vertical="center" indent="1"/>
    </xf>
    <xf numFmtId="4" fontId="9" fillId="106" borderId="77" applyNumberFormat="0" applyProtection="0">
      <alignment horizontal="left" vertical="center" indent="1"/>
    </xf>
    <xf numFmtId="4" fontId="8" fillId="53" borderId="77" applyNumberFormat="0" applyProtection="0">
      <alignment horizontal="left" vertical="center" indent="1"/>
    </xf>
    <xf numFmtId="4" fontId="8" fillId="53" borderId="77" applyNumberFormat="0" applyProtection="0">
      <alignment horizontal="left" vertical="center" indent="1"/>
    </xf>
    <xf numFmtId="4" fontId="8" fillId="53" borderId="77" applyNumberFormat="0" applyProtection="0">
      <alignment horizontal="left" vertical="center" indent="1"/>
    </xf>
    <xf numFmtId="4" fontId="8" fillId="53" borderId="77" applyNumberFormat="0" applyProtection="0">
      <alignment horizontal="left" vertical="center" indent="1"/>
    </xf>
    <xf numFmtId="4" fontId="9" fillId="39" borderId="71" applyNumberFormat="0" applyProtection="0">
      <alignment horizontal="right" vertical="center"/>
    </xf>
    <xf numFmtId="4" fontId="9" fillId="39" borderId="71" applyNumberFormat="0" applyProtection="0">
      <alignment horizontal="right" vertical="center"/>
    </xf>
    <xf numFmtId="4" fontId="32" fillId="39" borderId="76" applyNumberFormat="0" applyProtection="0">
      <alignment horizontal="right" vertical="center"/>
    </xf>
    <xf numFmtId="4" fontId="9" fillId="41" borderId="77" applyNumberFormat="0" applyProtection="0">
      <alignment horizontal="left" vertical="center" indent="1"/>
    </xf>
    <xf numFmtId="4" fontId="9" fillId="41" borderId="77" applyNumberFormat="0" applyProtection="0">
      <alignment horizontal="left" vertical="center" indent="1"/>
    </xf>
    <xf numFmtId="4" fontId="9" fillId="41" borderId="77" applyNumberFormat="0" applyProtection="0">
      <alignment horizontal="left" vertical="center" indent="1"/>
    </xf>
    <xf numFmtId="4" fontId="9" fillId="39" borderId="77" applyNumberFormat="0" applyProtection="0">
      <alignment horizontal="left" vertical="center" indent="1"/>
    </xf>
    <xf numFmtId="4" fontId="9" fillId="39" borderId="77" applyNumberFormat="0" applyProtection="0">
      <alignment horizontal="left" vertical="center" indent="1"/>
    </xf>
    <xf numFmtId="4" fontId="9" fillId="39" borderId="77" applyNumberFormat="0" applyProtection="0">
      <alignment horizontal="left" vertical="center" indent="1"/>
    </xf>
    <xf numFmtId="0" fontId="9" fillId="54" borderId="71" applyNumberFormat="0" applyProtection="0">
      <alignment horizontal="left" vertical="center" indent="1"/>
    </xf>
    <xf numFmtId="0" fontId="9" fillId="54" borderId="71" applyNumberFormat="0" applyProtection="0">
      <alignment horizontal="left" vertical="center" indent="1"/>
    </xf>
    <xf numFmtId="0" fontId="8" fillId="53" borderId="76" applyNumberFormat="0" applyProtection="0">
      <alignment horizontal="left" vertical="center" indent="1"/>
    </xf>
    <xf numFmtId="0" fontId="8" fillId="53" borderId="76" applyNumberFormat="0" applyProtection="0">
      <alignment horizontal="left" vertical="center" indent="1"/>
    </xf>
    <xf numFmtId="0" fontId="8" fillId="53" borderId="76" applyNumberFormat="0" applyProtection="0">
      <alignment horizontal="left" vertical="center" indent="1"/>
    </xf>
    <xf numFmtId="0" fontId="8" fillId="53" borderId="76" applyNumberFormat="0" applyProtection="0">
      <alignment horizontal="left" vertical="center" indent="1"/>
    </xf>
    <xf numFmtId="0" fontId="8" fillId="53" borderId="76" applyNumberFormat="0" applyProtection="0">
      <alignment horizontal="left" vertical="center" indent="1"/>
    </xf>
    <xf numFmtId="0" fontId="9" fillId="54" borderId="71" applyNumberFormat="0" applyProtection="0">
      <alignment horizontal="left" vertical="center" indent="1"/>
    </xf>
    <xf numFmtId="0" fontId="8" fillId="53" borderId="76" applyNumberFormat="0" applyProtection="0">
      <alignment horizontal="left" vertical="center" indent="1"/>
    </xf>
    <xf numFmtId="0" fontId="9" fillId="53" borderId="76" applyNumberFormat="0" applyProtection="0">
      <alignment horizontal="left" vertical="top" indent="1"/>
    </xf>
    <xf numFmtId="0" fontId="9" fillId="53" borderId="76" applyNumberFormat="0" applyProtection="0">
      <alignment horizontal="left" vertical="top" indent="1"/>
    </xf>
    <xf numFmtId="0" fontId="8" fillId="53" borderId="76" applyNumberFormat="0" applyProtection="0">
      <alignment horizontal="left" vertical="top" indent="1"/>
    </xf>
    <xf numFmtId="0" fontId="8" fillId="53" borderId="76" applyNumberFormat="0" applyProtection="0">
      <alignment horizontal="left" vertical="top" indent="1"/>
    </xf>
    <xf numFmtId="0" fontId="8" fillId="53" borderId="76" applyNumberFormat="0" applyProtection="0">
      <alignment horizontal="left" vertical="top" indent="1"/>
    </xf>
    <xf numFmtId="0" fontId="8" fillId="53" borderId="76" applyNumberFormat="0" applyProtection="0">
      <alignment horizontal="left" vertical="top" indent="1"/>
    </xf>
    <xf numFmtId="0" fontId="8" fillId="53" borderId="76" applyNumberFormat="0" applyProtection="0">
      <alignment horizontal="left" vertical="top" indent="1"/>
    </xf>
    <xf numFmtId="0" fontId="9" fillId="53" borderId="76" applyNumberFormat="0" applyProtection="0">
      <alignment horizontal="left" vertical="top" indent="1"/>
    </xf>
    <xf numFmtId="0" fontId="8" fillId="53" borderId="76" applyNumberFormat="0" applyProtection="0">
      <alignment horizontal="left" vertical="top" indent="1"/>
    </xf>
    <xf numFmtId="0" fontId="9" fillId="107" borderId="71" applyNumberFormat="0" applyProtection="0">
      <alignment horizontal="left" vertical="center" indent="1"/>
    </xf>
    <xf numFmtId="0" fontId="9" fillId="107" borderId="71" applyNumberFormat="0" applyProtection="0">
      <alignment horizontal="left" vertical="center" indent="1"/>
    </xf>
    <xf numFmtId="0" fontId="8" fillId="39" borderId="76" applyNumberFormat="0" applyProtection="0">
      <alignment horizontal="left" vertical="center" indent="1"/>
    </xf>
    <xf numFmtId="0" fontId="8" fillId="39" borderId="76" applyNumberFormat="0" applyProtection="0">
      <alignment horizontal="left" vertical="center" indent="1"/>
    </xf>
    <xf numFmtId="0" fontId="8" fillId="39" borderId="76" applyNumberFormat="0" applyProtection="0">
      <alignment horizontal="left" vertical="center" indent="1"/>
    </xf>
    <xf numFmtId="0" fontId="8" fillId="39" borderId="76" applyNumberFormat="0" applyProtection="0">
      <alignment horizontal="left" vertical="center" indent="1"/>
    </xf>
    <xf numFmtId="0" fontId="8" fillId="39" borderId="76" applyNumberFormat="0" applyProtection="0">
      <alignment horizontal="left" vertical="center" indent="1"/>
    </xf>
    <xf numFmtId="0" fontId="9" fillId="107" borderId="71" applyNumberFormat="0" applyProtection="0">
      <alignment horizontal="left" vertical="center" indent="1"/>
    </xf>
    <xf numFmtId="0" fontId="8" fillId="39" borderId="76" applyNumberFormat="0" applyProtection="0">
      <alignment horizontal="left" vertical="center" indent="1"/>
    </xf>
    <xf numFmtId="0" fontId="9" fillId="39" borderId="76" applyNumberFormat="0" applyProtection="0">
      <alignment horizontal="left" vertical="top" indent="1"/>
    </xf>
    <xf numFmtId="0" fontId="9" fillId="39" borderId="76" applyNumberFormat="0" applyProtection="0">
      <alignment horizontal="left" vertical="top" indent="1"/>
    </xf>
    <xf numFmtId="0" fontId="8" fillId="39" borderId="76" applyNumberFormat="0" applyProtection="0">
      <alignment horizontal="left" vertical="top" indent="1"/>
    </xf>
    <xf numFmtId="0" fontId="8" fillId="39" borderId="76" applyNumberFormat="0" applyProtection="0">
      <alignment horizontal="left" vertical="top" indent="1"/>
    </xf>
    <xf numFmtId="0" fontId="8" fillId="39" borderId="76" applyNumberFormat="0" applyProtection="0">
      <alignment horizontal="left" vertical="top" indent="1"/>
    </xf>
    <xf numFmtId="0" fontId="8" fillId="39" borderId="76" applyNumberFormat="0" applyProtection="0">
      <alignment horizontal="left" vertical="top" indent="1"/>
    </xf>
    <xf numFmtId="0" fontId="8" fillId="39" borderId="76" applyNumberFormat="0" applyProtection="0">
      <alignment horizontal="left" vertical="top" indent="1"/>
    </xf>
    <xf numFmtId="0" fontId="9" fillId="39" borderId="76" applyNumberFormat="0" applyProtection="0">
      <alignment horizontal="left" vertical="top" indent="1"/>
    </xf>
    <xf numFmtId="0" fontId="8" fillId="39" borderId="76" applyNumberFormat="0" applyProtection="0">
      <alignment horizontal="left" vertical="top" indent="1"/>
    </xf>
    <xf numFmtId="0" fontId="9" fillId="50" borderId="71" applyNumberFormat="0" applyProtection="0">
      <alignment horizontal="left" vertical="center" indent="1"/>
    </xf>
    <xf numFmtId="0" fontId="9" fillId="50" borderId="71" applyNumberFormat="0" applyProtection="0">
      <alignment horizontal="left" vertical="center" indent="1"/>
    </xf>
    <xf numFmtId="0" fontId="8" fillId="50" borderId="76" applyNumberFormat="0" applyProtection="0">
      <alignment horizontal="left" vertical="center" indent="1"/>
    </xf>
    <xf numFmtId="0" fontId="8" fillId="50" borderId="76" applyNumberFormat="0" applyProtection="0">
      <alignment horizontal="left" vertical="center" indent="1"/>
    </xf>
    <xf numFmtId="0" fontId="8" fillId="50" borderId="76" applyNumberFormat="0" applyProtection="0">
      <alignment horizontal="left" vertical="center" indent="1"/>
    </xf>
    <xf numFmtId="0" fontId="8" fillId="50" borderId="76" applyNumberFormat="0" applyProtection="0">
      <alignment horizontal="left" vertical="center" indent="1"/>
    </xf>
    <xf numFmtId="0" fontId="8" fillId="50" borderId="76" applyNumberFormat="0" applyProtection="0">
      <alignment horizontal="left" vertical="center" indent="1"/>
    </xf>
    <xf numFmtId="0" fontId="9" fillId="50" borderId="71" applyNumberFormat="0" applyProtection="0">
      <alignment horizontal="left" vertical="center" indent="1"/>
    </xf>
    <xf numFmtId="0" fontId="8" fillId="50" borderId="76" applyNumberFormat="0" applyProtection="0">
      <alignment horizontal="left" vertical="center" indent="1"/>
    </xf>
    <xf numFmtId="0" fontId="9" fillId="50" borderId="76" applyNumberFormat="0" applyProtection="0">
      <alignment horizontal="left" vertical="top" indent="1"/>
    </xf>
    <xf numFmtId="0" fontId="9" fillId="50" borderId="76" applyNumberFormat="0" applyProtection="0">
      <alignment horizontal="left" vertical="top" indent="1"/>
    </xf>
    <xf numFmtId="0" fontId="8" fillId="50" borderId="76" applyNumberFormat="0" applyProtection="0">
      <alignment horizontal="left" vertical="top" indent="1"/>
    </xf>
    <xf numFmtId="0" fontId="8" fillId="50" borderId="76" applyNumberFormat="0" applyProtection="0">
      <alignment horizontal="left" vertical="top" indent="1"/>
    </xf>
    <xf numFmtId="0" fontId="8" fillId="50" borderId="76" applyNumberFormat="0" applyProtection="0">
      <alignment horizontal="left" vertical="top" indent="1"/>
    </xf>
    <xf numFmtId="0" fontId="8" fillId="50" borderId="76" applyNumberFormat="0" applyProtection="0">
      <alignment horizontal="left" vertical="top" indent="1"/>
    </xf>
    <xf numFmtId="0" fontId="8" fillId="50" borderId="76" applyNumberFormat="0" applyProtection="0">
      <alignment horizontal="left" vertical="top" indent="1"/>
    </xf>
    <xf numFmtId="0" fontId="9" fillId="50" borderId="76" applyNumberFormat="0" applyProtection="0">
      <alignment horizontal="left" vertical="top" indent="1"/>
    </xf>
    <xf numFmtId="0" fontId="8" fillId="50" borderId="76" applyNumberFormat="0" applyProtection="0">
      <alignment horizontal="left" vertical="top" indent="1"/>
    </xf>
    <xf numFmtId="0" fontId="9" fillId="41" borderId="71" applyNumberFormat="0" applyProtection="0">
      <alignment horizontal="left" vertical="center" indent="1"/>
    </xf>
    <xf numFmtId="0" fontId="9" fillId="41" borderId="71" applyNumberFormat="0" applyProtection="0">
      <alignment horizontal="left" vertical="center" indent="1"/>
    </xf>
    <xf numFmtId="0" fontId="8" fillId="41" borderId="76" applyNumberFormat="0" applyProtection="0">
      <alignment horizontal="left" vertical="center" indent="1"/>
    </xf>
    <xf numFmtId="0" fontId="8" fillId="41" borderId="76" applyNumberFormat="0" applyProtection="0">
      <alignment horizontal="left" vertical="center" indent="1"/>
    </xf>
    <xf numFmtId="0" fontId="8" fillId="41" borderId="76" applyNumberFormat="0" applyProtection="0">
      <alignment horizontal="left" vertical="center" indent="1"/>
    </xf>
    <xf numFmtId="0" fontId="8" fillId="41" borderId="76" applyNumberFormat="0" applyProtection="0">
      <alignment horizontal="left" vertical="center" indent="1"/>
    </xf>
    <xf numFmtId="0" fontId="8" fillId="41" borderId="76" applyNumberFormat="0" applyProtection="0">
      <alignment horizontal="left" vertical="center" indent="1"/>
    </xf>
    <xf numFmtId="0" fontId="9" fillId="41" borderId="71" applyNumberFormat="0" applyProtection="0">
      <alignment horizontal="left" vertical="center" indent="1"/>
    </xf>
    <xf numFmtId="0" fontId="8" fillId="41" borderId="76" applyNumberFormat="0" applyProtection="0">
      <alignment horizontal="left" vertical="center" indent="1"/>
    </xf>
    <xf numFmtId="0" fontId="9" fillId="41" borderId="76" applyNumberFormat="0" applyProtection="0">
      <alignment horizontal="left" vertical="top" indent="1"/>
    </xf>
    <xf numFmtId="0" fontId="9" fillId="41" borderId="76" applyNumberFormat="0" applyProtection="0">
      <alignment horizontal="left" vertical="top" indent="1"/>
    </xf>
    <xf numFmtId="0" fontId="8" fillId="41" borderId="76" applyNumberFormat="0" applyProtection="0">
      <alignment horizontal="left" vertical="top" indent="1"/>
    </xf>
    <xf numFmtId="0" fontId="8" fillId="41" borderId="76" applyNumberFormat="0" applyProtection="0">
      <alignment horizontal="left" vertical="top" indent="1"/>
    </xf>
    <xf numFmtId="0" fontId="8" fillId="41" borderId="76" applyNumberFormat="0" applyProtection="0">
      <alignment horizontal="left" vertical="top" indent="1"/>
    </xf>
    <xf numFmtId="0" fontId="8" fillId="41" borderId="76" applyNumberFormat="0" applyProtection="0">
      <alignment horizontal="left" vertical="top" indent="1"/>
    </xf>
    <xf numFmtId="0" fontId="8" fillId="41" borderId="76" applyNumberFormat="0" applyProtection="0">
      <alignment horizontal="left" vertical="top" indent="1"/>
    </xf>
    <xf numFmtId="0" fontId="9" fillId="41" borderId="76" applyNumberFormat="0" applyProtection="0">
      <alignment horizontal="left" vertical="top" indent="1"/>
    </xf>
    <xf numFmtId="0" fontId="8" fillId="41" borderId="76" applyNumberFormat="0" applyProtection="0">
      <alignment horizontal="left" vertical="top" indent="1"/>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4" fillId="53" borderId="78" applyBorder="0"/>
    <xf numFmtId="4" fontId="85" fillId="44" borderId="76" applyNumberFormat="0" applyProtection="0">
      <alignment vertical="center"/>
    </xf>
    <xf numFmtId="4" fontId="85" fillId="44" borderId="76" applyNumberFormat="0" applyProtection="0">
      <alignment vertical="center"/>
    </xf>
    <xf numFmtId="4" fontId="32" fillId="44" borderId="76" applyNumberFormat="0" applyProtection="0">
      <alignment vertical="center"/>
    </xf>
    <xf numFmtId="4" fontId="79" fillId="108" borderId="70" applyNumberFormat="0" applyProtection="0">
      <alignment vertical="center"/>
    </xf>
    <xf numFmtId="4" fontId="79" fillId="108" borderId="70" applyNumberFormat="0" applyProtection="0">
      <alignment vertical="center"/>
    </xf>
    <xf numFmtId="4" fontId="9" fillId="44" borderId="70" applyNumberFormat="0" applyProtection="0">
      <alignment vertical="center"/>
    </xf>
    <xf numFmtId="4" fontId="9" fillId="44" borderId="70" applyNumberFormat="0" applyProtection="0">
      <alignment vertical="center"/>
    </xf>
    <xf numFmtId="4" fontId="86" fillId="44" borderId="76" applyNumberFormat="0" applyProtection="0">
      <alignment vertical="center"/>
    </xf>
    <xf numFmtId="4" fontId="85" fillId="54" borderId="76" applyNumberFormat="0" applyProtection="0">
      <alignment horizontal="left" vertical="center" indent="1"/>
    </xf>
    <xf numFmtId="4" fontId="85" fillId="54" borderId="76" applyNumberFormat="0" applyProtection="0">
      <alignment horizontal="left" vertical="center" indent="1"/>
    </xf>
    <xf numFmtId="4" fontId="32" fillId="44" borderId="76" applyNumberFormat="0" applyProtection="0">
      <alignment horizontal="left" vertical="center" indent="1"/>
    </xf>
    <xf numFmtId="0" fontId="85" fillId="44" borderId="76" applyNumberFormat="0" applyProtection="0">
      <alignment horizontal="left" vertical="top" indent="1"/>
    </xf>
    <xf numFmtId="0" fontId="85" fillId="44" borderId="76" applyNumberFormat="0" applyProtection="0">
      <alignment horizontal="left" vertical="top" indent="1"/>
    </xf>
    <xf numFmtId="0" fontId="32" fillId="44" borderId="76" applyNumberFormat="0" applyProtection="0">
      <alignment horizontal="left" vertical="top" indent="1"/>
    </xf>
    <xf numFmtId="4" fontId="9" fillId="0" borderId="71" applyNumberFormat="0" applyProtection="0">
      <alignment horizontal="right" vertical="center"/>
    </xf>
    <xf numFmtId="4" fontId="9" fillId="0" borderId="71" applyNumberFormat="0" applyProtection="0">
      <alignment horizontal="right" vertical="center"/>
    </xf>
    <xf numFmtId="4" fontId="82" fillId="109" borderId="76" applyNumberFormat="0" applyProtection="0">
      <alignment horizontal="right" vertical="center"/>
    </xf>
    <xf numFmtId="4" fontId="32" fillId="41" borderId="76" applyNumberFormat="0" applyProtection="0">
      <alignment horizontal="right" vertical="center"/>
    </xf>
    <xf numFmtId="4" fontId="9" fillId="0" borderId="71" applyNumberFormat="0" applyProtection="0">
      <alignment horizontal="right" vertical="center"/>
    </xf>
    <xf numFmtId="4" fontId="32" fillId="41" borderId="76" applyNumberFormat="0" applyProtection="0">
      <alignment horizontal="right" vertical="center"/>
    </xf>
    <xf numFmtId="4" fontId="79" fillId="6" borderId="71" applyNumberFormat="0" applyProtection="0">
      <alignment horizontal="right" vertical="center"/>
    </xf>
    <xf numFmtId="4" fontId="79" fillId="6" borderId="71" applyNumberFormat="0" applyProtection="0">
      <alignment horizontal="right" vertical="center"/>
    </xf>
    <xf numFmtId="4" fontId="9" fillId="47" borderId="71" applyNumberFormat="0" applyProtection="0">
      <alignment horizontal="right" vertical="center"/>
    </xf>
    <xf numFmtId="4" fontId="9" fillId="47" borderId="71" applyNumberFormat="0" applyProtection="0">
      <alignment horizontal="right" vertical="center"/>
    </xf>
    <xf numFmtId="4" fontId="86" fillId="41" borderId="76" applyNumberFormat="0" applyProtection="0">
      <alignment horizontal="right" vertical="center"/>
    </xf>
    <xf numFmtId="4" fontId="9" fillId="5" borderId="71" applyNumberFormat="0" applyProtection="0">
      <alignment horizontal="left" vertical="center" indent="1"/>
    </xf>
    <xf numFmtId="4" fontId="9" fillId="5" borderId="71" applyNumberFormat="0" applyProtection="0">
      <alignment horizontal="left" vertical="center" indent="1"/>
    </xf>
    <xf numFmtId="4" fontId="32" fillId="39" borderId="76" applyNumberFormat="0" applyProtection="0">
      <alignment horizontal="left" vertical="center" indent="1"/>
    </xf>
    <xf numFmtId="4" fontId="83" fillId="111" borderId="76" applyNumberFormat="0" applyProtection="0">
      <alignment horizontal="left" vertical="center" indent="1"/>
    </xf>
    <xf numFmtId="4" fontId="32" fillId="39" borderId="76" applyNumberFormat="0" applyProtection="0">
      <alignment horizontal="left" vertical="center" indent="1"/>
    </xf>
    <xf numFmtId="0" fontId="85" fillId="39" borderId="76" applyNumberFormat="0" applyProtection="0">
      <alignment horizontal="left" vertical="top" indent="1"/>
    </xf>
    <xf numFmtId="0" fontId="85" fillId="39" borderId="76" applyNumberFormat="0" applyProtection="0">
      <alignment horizontal="left" vertical="top" indent="1"/>
    </xf>
    <xf numFmtId="0" fontId="32" fillId="39" borderId="76" applyNumberFormat="0" applyProtection="0">
      <alignment horizontal="left" vertical="top" indent="1"/>
    </xf>
    <xf numFmtId="4" fontId="87" fillId="112" borderId="77" applyNumberFormat="0" applyProtection="0">
      <alignment horizontal="left" vertical="center" indent="1"/>
    </xf>
    <xf numFmtId="4" fontId="87" fillId="112" borderId="77" applyNumberFormat="0" applyProtection="0">
      <alignment horizontal="left" vertical="center" indent="1"/>
    </xf>
    <xf numFmtId="0" fontId="9" fillId="113" borderId="70"/>
    <xf numFmtId="0" fontId="9" fillId="113" borderId="70"/>
    <xf numFmtId="4" fontId="89" fillId="47" borderId="71" applyNumberFormat="0" applyProtection="0">
      <alignment horizontal="right" vertical="center"/>
    </xf>
    <xf numFmtId="4" fontId="89" fillId="47" borderId="71" applyNumberFormat="0" applyProtection="0">
      <alignment horizontal="right" vertical="center"/>
    </xf>
    <xf numFmtId="4" fontId="90" fillId="41" borderId="76" applyNumberFormat="0" applyProtection="0">
      <alignment horizontal="right" vertical="center"/>
    </xf>
    <xf numFmtId="0" fontId="47" fillId="0" borderId="79" applyNumberFormat="0" applyFill="0" applyAlignment="0" applyProtection="0"/>
    <xf numFmtId="0" fontId="47" fillId="0" borderId="80" applyNumberFormat="0" applyFill="0" applyAlignment="0" applyProtection="0"/>
    <xf numFmtId="0" fontId="47" fillId="0" borderId="79"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79" applyNumberFormat="0" applyFill="0" applyAlignment="0" applyProtection="0"/>
    <xf numFmtId="0" fontId="47" fillId="0" borderId="80" applyNumberFormat="0" applyFill="0" applyAlignment="0" applyProtection="0"/>
    <xf numFmtId="0" fontId="47" fillId="0" borderId="79"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0" fontId="47" fillId="0" borderId="80" applyNumberFormat="0" applyFill="0" applyAlignment="0" applyProtection="0"/>
    <xf numFmtId="4" fontId="9" fillId="0" borderId="82" applyNumberFormat="0" applyProtection="0">
      <alignment horizontal="right" vertical="center"/>
    </xf>
    <xf numFmtId="43" fontId="1" fillId="0" borderId="0" applyFont="0" applyFill="0" applyBorder="0" applyAlignment="0" applyProtection="0"/>
    <xf numFmtId="4" fontId="9" fillId="5" borderId="71" applyNumberFormat="0" applyProtection="0">
      <alignment horizontal="left" vertical="center" indent="1"/>
    </xf>
    <xf numFmtId="4" fontId="9" fillId="0" borderId="71" applyNumberFormat="0" applyProtection="0">
      <alignment horizontal="right" vertical="center"/>
    </xf>
    <xf numFmtId="4" fontId="9" fillId="5" borderId="71" applyNumberFormat="0" applyProtection="0">
      <alignment horizontal="left" vertical="center" indent="1"/>
    </xf>
    <xf numFmtId="4" fontId="9" fillId="0" borderId="71" applyNumberFormat="0" applyProtection="0">
      <alignment horizontal="right" vertical="center"/>
    </xf>
    <xf numFmtId="0" fontId="8" fillId="86"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9" fillId="86" borderId="82"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33" fillId="44"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8" fillId="44"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9" fillId="86" borderId="82"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9" fillId="86" borderId="82" applyNumberFormat="0" applyFont="0" applyAlignment="0" applyProtection="0"/>
    <xf numFmtId="0" fontId="8" fillId="44" borderId="85" applyNumberFormat="0" applyFont="0" applyAlignment="0" applyProtection="0"/>
    <xf numFmtId="0" fontId="33"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86"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8" fillId="44" borderId="85" applyNumberFormat="0" applyFont="0" applyAlignment="0" applyProtection="0"/>
    <xf numFmtId="0" fontId="75" fillId="92" borderId="86" applyNumberFormat="0" applyAlignment="0" applyProtection="0"/>
    <xf numFmtId="0" fontId="75" fillId="54" borderId="86" applyNumberFormat="0" applyAlignment="0" applyProtection="0"/>
    <xf numFmtId="0" fontId="75" fillId="92" borderId="86" applyNumberFormat="0" applyAlignment="0" applyProtection="0"/>
    <xf numFmtId="0" fontId="75" fillId="93"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93" borderId="86" applyNumberFormat="0" applyAlignment="0" applyProtection="0"/>
    <xf numFmtId="0" fontId="75" fillId="54" borderId="86" applyNumberFormat="0" applyAlignment="0" applyProtection="0"/>
    <xf numFmtId="0" fontId="75" fillId="93"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0" fontId="75" fillId="54" borderId="86" applyNumberFormat="0" applyAlignment="0" applyProtection="0"/>
    <xf numFmtId="4" fontId="9" fillId="101" borderId="82" applyNumberFormat="0" applyProtection="0">
      <alignment vertical="center"/>
    </xf>
    <xf numFmtId="4" fontId="9" fillId="101" borderId="82" applyNumberFormat="0" applyProtection="0">
      <alignment vertical="center"/>
    </xf>
    <xf numFmtId="4" fontId="78" fillId="101" borderId="87" applyNumberFormat="0" applyProtection="0">
      <alignment vertical="center"/>
    </xf>
    <xf numFmtId="4" fontId="79" fillId="103" borderId="82" applyNumberFormat="0" applyProtection="0">
      <alignment vertical="center"/>
    </xf>
    <xf numFmtId="4" fontId="79" fillId="103" borderId="82" applyNumberFormat="0" applyProtection="0">
      <alignment vertical="center"/>
    </xf>
    <xf numFmtId="4" fontId="9" fillId="101" borderId="82" applyNumberFormat="0" applyProtection="0">
      <alignment vertical="center"/>
    </xf>
    <xf numFmtId="4" fontId="9" fillId="101" borderId="82" applyNumberFormat="0" applyProtection="0">
      <alignment vertical="center"/>
    </xf>
    <xf numFmtId="4" fontId="80" fillId="101" borderId="87" applyNumberFormat="0" applyProtection="0">
      <alignment vertical="center"/>
    </xf>
    <xf numFmtId="4" fontId="9" fillId="103" borderId="82" applyNumberFormat="0" applyProtection="0">
      <alignment horizontal="left" vertical="center" indent="1"/>
    </xf>
    <xf numFmtId="4" fontId="9" fillId="103" borderId="82" applyNumberFormat="0" applyProtection="0">
      <alignment horizontal="left" vertical="center" indent="1"/>
    </xf>
    <xf numFmtId="4" fontId="78" fillId="101" borderId="87" applyNumberFormat="0" applyProtection="0">
      <alignment horizontal="left" vertical="center" indent="1"/>
    </xf>
    <xf numFmtId="0" fontId="81" fillId="101" borderId="87" applyNumberFormat="0" applyProtection="0">
      <alignment horizontal="left" vertical="top" indent="1"/>
    </xf>
    <xf numFmtId="0" fontId="81" fillId="101" borderId="87" applyNumberFormat="0" applyProtection="0">
      <alignment horizontal="left" vertical="top" indent="1"/>
    </xf>
    <xf numFmtId="0" fontId="78" fillId="101" borderId="87" applyNumberFormat="0" applyProtection="0">
      <alignment horizontal="left" vertical="top" indent="1"/>
    </xf>
    <xf numFmtId="4" fontId="9" fillId="5" borderId="82" applyNumberFormat="0" applyProtection="0">
      <alignment horizontal="left" vertical="center" indent="1"/>
    </xf>
    <xf numFmtId="4" fontId="9" fillId="5" borderId="82" applyNumberFormat="0" applyProtection="0">
      <alignment horizontal="left" vertical="center" indent="1"/>
    </xf>
    <xf numFmtId="4" fontId="9" fillId="43" borderId="82" applyNumberFormat="0" applyProtection="0">
      <alignment horizontal="right" vertical="center"/>
    </xf>
    <xf numFmtId="4" fontId="9" fillId="43" borderId="82" applyNumberFormat="0" applyProtection="0">
      <alignment horizontal="right" vertical="center"/>
    </xf>
    <xf numFmtId="4" fontId="32" fillId="43" borderId="87" applyNumberFormat="0" applyProtection="0">
      <alignment horizontal="right" vertical="center"/>
    </xf>
    <xf numFmtId="4" fontId="9" fillId="105" borderId="82" applyNumberFormat="0" applyProtection="0">
      <alignment horizontal="right" vertical="center"/>
    </xf>
    <xf numFmtId="4" fontId="9" fillId="105" borderId="82" applyNumberFormat="0" applyProtection="0">
      <alignment horizontal="right" vertical="center"/>
    </xf>
    <xf numFmtId="4" fontId="32" fillId="42" borderId="87" applyNumberFormat="0" applyProtection="0">
      <alignment horizontal="right" vertical="center"/>
    </xf>
    <xf numFmtId="4" fontId="9" fillId="77" borderId="88" applyNumberFormat="0" applyProtection="0">
      <alignment horizontal="right" vertical="center"/>
    </xf>
    <xf numFmtId="4" fontId="9" fillId="77" borderId="88" applyNumberFormat="0" applyProtection="0">
      <alignment horizontal="right" vertical="center"/>
    </xf>
    <xf numFmtId="4" fontId="32" fillId="77" borderId="87" applyNumberFormat="0" applyProtection="0">
      <alignment horizontal="right" vertical="center"/>
    </xf>
    <xf numFmtId="4" fontId="9" fillId="58" borderId="82" applyNumberFormat="0" applyProtection="0">
      <alignment horizontal="right" vertical="center"/>
    </xf>
    <xf numFmtId="4" fontId="9" fillId="58" borderId="82" applyNumberFormat="0" applyProtection="0">
      <alignment horizontal="right" vertical="center"/>
    </xf>
    <xf numFmtId="4" fontId="32" fillId="58" borderId="87" applyNumberFormat="0" applyProtection="0">
      <alignment horizontal="right" vertical="center"/>
    </xf>
    <xf numFmtId="4" fontId="9" fillId="62" borderId="82" applyNumberFormat="0" applyProtection="0">
      <alignment horizontal="right" vertical="center"/>
    </xf>
    <xf numFmtId="4" fontId="9" fillId="62" borderId="82" applyNumberFormat="0" applyProtection="0">
      <alignment horizontal="right" vertical="center"/>
    </xf>
    <xf numFmtId="4" fontId="32" fillId="62" borderId="87" applyNumberFormat="0" applyProtection="0">
      <alignment horizontal="right" vertical="center"/>
    </xf>
    <xf numFmtId="4" fontId="9" fillId="91" borderId="82" applyNumberFormat="0" applyProtection="0">
      <alignment horizontal="right" vertical="center"/>
    </xf>
    <xf numFmtId="4" fontId="9" fillId="91" borderId="82" applyNumberFormat="0" applyProtection="0">
      <alignment horizontal="right" vertical="center"/>
    </xf>
    <xf numFmtId="4" fontId="32" fillId="91" borderId="87" applyNumberFormat="0" applyProtection="0">
      <alignment horizontal="right" vertical="center"/>
    </xf>
    <xf numFmtId="4" fontId="9" fillId="55" borderId="82" applyNumberFormat="0" applyProtection="0">
      <alignment horizontal="right" vertical="center"/>
    </xf>
    <xf numFmtId="4" fontId="9" fillId="55" borderId="82" applyNumberFormat="0" applyProtection="0">
      <alignment horizontal="right" vertical="center"/>
    </xf>
    <xf numFmtId="4" fontId="32" fillId="55" borderId="87" applyNumberFormat="0" applyProtection="0">
      <alignment horizontal="right" vertical="center"/>
    </xf>
    <xf numFmtId="4" fontId="9" fillId="46" borderId="82" applyNumberFormat="0" applyProtection="0">
      <alignment horizontal="right" vertical="center"/>
    </xf>
    <xf numFmtId="4" fontId="9" fillId="46" borderId="82" applyNumberFormat="0" applyProtection="0">
      <alignment horizontal="right" vertical="center"/>
    </xf>
    <xf numFmtId="4" fontId="32" fillId="46" borderId="87" applyNumberFormat="0" applyProtection="0">
      <alignment horizontal="right" vertical="center"/>
    </xf>
    <xf numFmtId="4" fontId="9" fillId="56" borderId="82" applyNumberFormat="0" applyProtection="0">
      <alignment horizontal="right" vertical="center"/>
    </xf>
    <xf numFmtId="4" fontId="9" fillId="56" borderId="82" applyNumberFormat="0" applyProtection="0">
      <alignment horizontal="right" vertical="center"/>
    </xf>
    <xf numFmtId="4" fontId="32" fillId="56" borderId="87" applyNumberFormat="0" applyProtection="0">
      <alignment horizontal="right" vertical="center"/>
    </xf>
    <xf numFmtId="4" fontId="9" fillId="106" borderId="88" applyNumberFormat="0" applyProtection="0">
      <alignment horizontal="left" vertical="center" indent="1"/>
    </xf>
    <xf numFmtId="4" fontId="9" fillId="106" borderId="88" applyNumberFormat="0" applyProtection="0">
      <alignment horizontal="left" vertical="center" indent="1"/>
    </xf>
    <xf numFmtId="4" fontId="8" fillId="53" borderId="88" applyNumberFormat="0" applyProtection="0">
      <alignment horizontal="left" vertical="center" indent="1"/>
    </xf>
    <xf numFmtId="4" fontId="8" fillId="53" borderId="88" applyNumberFormat="0" applyProtection="0">
      <alignment horizontal="left" vertical="center" indent="1"/>
    </xf>
    <xf numFmtId="4" fontId="8" fillId="53" borderId="88" applyNumberFormat="0" applyProtection="0">
      <alignment horizontal="left" vertical="center" indent="1"/>
    </xf>
    <xf numFmtId="4" fontId="8" fillId="53" borderId="88" applyNumberFormat="0" applyProtection="0">
      <alignment horizontal="left" vertical="center" indent="1"/>
    </xf>
    <xf numFmtId="4" fontId="9" fillId="39" borderId="82" applyNumberFormat="0" applyProtection="0">
      <alignment horizontal="right" vertical="center"/>
    </xf>
    <xf numFmtId="4" fontId="9" fillId="39" borderId="82" applyNumberFormat="0" applyProtection="0">
      <alignment horizontal="right" vertical="center"/>
    </xf>
    <xf numFmtId="4" fontId="32" fillId="39" borderId="87" applyNumberFormat="0" applyProtection="0">
      <alignment horizontal="right" vertical="center"/>
    </xf>
    <xf numFmtId="4" fontId="9" fillId="41" borderId="88" applyNumberFormat="0" applyProtection="0">
      <alignment horizontal="left" vertical="center" indent="1"/>
    </xf>
    <xf numFmtId="4" fontId="9" fillId="41" borderId="88" applyNumberFormat="0" applyProtection="0">
      <alignment horizontal="left" vertical="center" indent="1"/>
    </xf>
    <xf numFmtId="4" fontId="9" fillId="41" borderId="88" applyNumberFormat="0" applyProtection="0">
      <alignment horizontal="left" vertical="center" indent="1"/>
    </xf>
    <xf numFmtId="4" fontId="9" fillId="39" borderId="88" applyNumberFormat="0" applyProtection="0">
      <alignment horizontal="left" vertical="center" indent="1"/>
    </xf>
    <xf numFmtId="4" fontId="9" fillId="39" borderId="88" applyNumberFormat="0" applyProtection="0">
      <alignment horizontal="left" vertical="center" indent="1"/>
    </xf>
    <xf numFmtId="4" fontId="9" fillId="39" borderId="88" applyNumberFormat="0" applyProtection="0">
      <alignment horizontal="left" vertical="center" indent="1"/>
    </xf>
    <xf numFmtId="0" fontId="9" fillId="54" borderId="82" applyNumberFormat="0" applyProtection="0">
      <alignment horizontal="left" vertical="center" indent="1"/>
    </xf>
    <xf numFmtId="0" fontId="9" fillId="54" borderId="82" applyNumberFormat="0" applyProtection="0">
      <alignment horizontal="left" vertical="center" indent="1"/>
    </xf>
    <xf numFmtId="0" fontId="8" fillId="53" borderId="87" applyNumberFormat="0" applyProtection="0">
      <alignment horizontal="left" vertical="center" indent="1"/>
    </xf>
    <xf numFmtId="0" fontId="8" fillId="53" borderId="87" applyNumberFormat="0" applyProtection="0">
      <alignment horizontal="left" vertical="center" indent="1"/>
    </xf>
    <xf numFmtId="0" fontId="8" fillId="53" borderId="87" applyNumberFormat="0" applyProtection="0">
      <alignment horizontal="left" vertical="center" indent="1"/>
    </xf>
    <xf numFmtId="0" fontId="8" fillId="53" borderId="87" applyNumberFormat="0" applyProtection="0">
      <alignment horizontal="left" vertical="center" indent="1"/>
    </xf>
    <xf numFmtId="0" fontId="8" fillId="53" borderId="87" applyNumberFormat="0" applyProtection="0">
      <alignment horizontal="left" vertical="center" indent="1"/>
    </xf>
    <xf numFmtId="0" fontId="9" fillId="54" borderId="82" applyNumberFormat="0" applyProtection="0">
      <alignment horizontal="left" vertical="center" indent="1"/>
    </xf>
    <xf numFmtId="0" fontId="8" fillId="53" borderId="87" applyNumberFormat="0" applyProtection="0">
      <alignment horizontal="left" vertical="center" indent="1"/>
    </xf>
    <xf numFmtId="0" fontId="9" fillId="53" borderId="87" applyNumberFormat="0" applyProtection="0">
      <alignment horizontal="left" vertical="top" indent="1"/>
    </xf>
    <xf numFmtId="0" fontId="9" fillId="53" borderId="87" applyNumberFormat="0" applyProtection="0">
      <alignment horizontal="left" vertical="top" indent="1"/>
    </xf>
    <xf numFmtId="0" fontId="8" fillId="53" borderId="87" applyNumberFormat="0" applyProtection="0">
      <alignment horizontal="left" vertical="top" indent="1"/>
    </xf>
    <xf numFmtId="0" fontId="8" fillId="53" borderId="87" applyNumberFormat="0" applyProtection="0">
      <alignment horizontal="left" vertical="top" indent="1"/>
    </xf>
    <xf numFmtId="0" fontId="8" fillId="53" borderId="87" applyNumberFormat="0" applyProtection="0">
      <alignment horizontal="left" vertical="top" indent="1"/>
    </xf>
    <xf numFmtId="0" fontId="8" fillId="53" borderId="87" applyNumberFormat="0" applyProtection="0">
      <alignment horizontal="left" vertical="top" indent="1"/>
    </xf>
    <xf numFmtId="0" fontId="8" fillId="53" borderId="87" applyNumberFormat="0" applyProtection="0">
      <alignment horizontal="left" vertical="top" indent="1"/>
    </xf>
    <xf numFmtId="0" fontId="9" fillId="53" borderId="87" applyNumberFormat="0" applyProtection="0">
      <alignment horizontal="left" vertical="top" indent="1"/>
    </xf>
    <xf numFmtId="0" fontId="8" fillId="53" borderId="87" applyNumberFormat="0" applyProtection="0">
      <alignment horizontal="left" vertical="top" indent="1"/>
    </xf>
    <xf numFmtId="0" fontId="9" fillId="107" borderId="82" applyNumberFormat="0" applyProtection="0">
      <alignment horizontal="left" vertical="center" indent="1"/>
    </xf>
    <xf numFmtId="0" fontId="9" fillId="107" borderId="82" applyNumberFormat="0" applyProtection="0">
      <alignment horizontal="left" vertical="center" indent="1"/>
    </xf>
    <xf numFmtId="0" fontId="8" fillId="39" borderId="87" applyNumberFormat="0" applyProtection="0">
      <alignment horizontal="left" vertical="center" indent="1"/>
    </xf>
    <xf numFmtId="0" fontId="8" fillId="39" borderId="87" applyNumberFormat="0" applyProtection="0">
      <alignment horizontal="left" vertical="center" indent="1"/>
    </xf>
    <xf numFmtId="0" fontId="8" fillId="39" borderId="87" applyNumberFormat="0" applyProtection="0">
      <alignment horizontal="left" vertical="center" indent="1"/>
    </xf>
    <xf numFmtId="0" fontId="8" fillId="39" borderId="87" applyNumberFormat="0" applyProtection="0">
      <alignment horizontal="left" vertical="center" indent="1"/>
    </xf>
    <xf numFmtId="0" fontId="8" fillId="39" borderId="87" applyNumberFormat="0" applyProtection="0">
      <alignment horizontal="left" vertical="center" indent="1"/>
    </xf>
    <xf numFmtId="0" fontId="9" fillId="107" borderId="82" applyNumberFormat="0" applyProtection="0">
      <alignment horizontal="left" vertical="center" indent="1"/>
    </xf>
    <xf numFmtId="0" fontId="8" fillId="39" borderId="87" applyNumberFormat="0" applyProtection="0">
      <alignment horizontal="left" vertical="center" indent="1"/>
    </xf>
    <xf numFmtId="0" fontId="9" fillId="39" borderId="87" applyNumberFormat="0" applyProtection="0">
      <alignment horizontal="left" vertical="top" indent="1"/>
    </xf>
    <xf numFmtId="0" fontId="9" fillId="39" borderId="87" applyNumberFormat="0" applyProtection="0">
      <alignment horizontal="left" vertical="top" indent="1"/>
    </xf>
    <xf numFmtId="0" fontId="8" fillId="39" borderId="87" applyNumberFormat="0" applyProtection="0">
      <alignment horizontal="left" vertical="top" indent="1"/>
    </xf>
    <xf numFmtId="0" fontId="8" fillId="39" borderId="87" applyNumberFormat="0" applyProtection="0">
      <alignment horizontal="left" vertical="top" indent="1"/>
    </xf>
    <xf numFmtId="0" fontId="8" fillId="39" borderId="87" applyNumberFormat="0" applyProtection="0">
      <alignment horizontal="left" vertical="top" indent="1"/>
    </xf>
    <xf numFmtId="0" fontId="8" fillId="39" borderId="87" applyNumberFormat="0" applyProtection="0">
      <alignment horizontal="left" vertical="top" indent="1"/>
    </xf>
    <xf numFmtId="0" fontId="8" fillId="39" borderId="87" applyNumberFormat="0" applyProtection="0">
      <alignment horizontal="left" vertical="top" indent="1"/>
    </xf>
    <xf numFmtId="0" fontId="9" fillId="39" borderId="87" applyNumberFormat="0" applyProtection="0">
      <alignment horizontal="left" vertical="top" indent="1"/>
    </xf>
    <xf numFmtId="0" fontId="8" fillId="39" borderId="87" applyNumberFormat="0" applyProtection="0">
      <alignment horizontal="left" vertical="top" indent="1"/>
    </xf>
    <xf numFmtId="0" fontId="9" fillId="50" borderId="82" applyNumberFormat="0" applyProtection="0">
      <alignment horizontal="left" vertical="center" indent="1"/>
    </xf>
    <xf numFmtId="0" fontId="9" fillId="50" borderId="82" applyNumberFormat="0" applyProtection="0">
      <alignment horizontal="left" vertical="center" indent="1"/>
    </xf>
    <xf numFmtId="0" fontId="8" fillId="50" borderId="87" applyNumberFormat="0" applyProtection="0">
      <alignment horizontal="left" vertical="center" indent="1"/>
    </xf>
    <xf numFmtId="0" fontId="8" fillId="50" borderId="87" applyNumberFormat="0" applyProtection="0">
      <alignment horizontal="left" vertical="center" indent="1"/>
    </xf>
    <xf numFmtId="0" fontId="8" fillId="50" borderId="87" applyNumberFormat="0" applyProtection="0">
      <alignment horizontal="left" vertical="center" indent="1"/>
    </xf>
    <xf numFmtId="0" fontId="8" fillId="50" borderId="87" applyNumberFormat="0" applyProtection="0">
      <alignment horizontal="left" vertical="center" indent="1"/>
    </xf>
    <xf numFmtId="0" fontId="8" fillId="50" borderId="87" applyNumberFormat="0" applyProtection="0">
      <alignment horizontal="left" vertical="center" indent="1"/>
    </xf>
    <xf numFmtId="0" fontId="9" fillId="50" borderId="82" applyNumberFormat="0" applyProtection="0">
      <alignment horizontal="left" vertical="center" indent="1"/>
    </xf>
    <xf numFmtId="0" fontId="8" fillId="50" borderId="87" applyNumberFormat="0" applyProtection="0">
      <alignment horizontal="left" vertical="center" indent="1"/>
    </xf>
    <xf numFmtId="0" fontId="9" fillId="50" borderId="87" applyNumberFormat="0" applyProtection="0">
      <alignment horizontal="left" vertical="top" indent="1"/>
    </xf>
    <xf numFmtId="0" fontId="9" fillId="50" borderId="87" applyNumberFormat="0" applyProtection="0">
      <alignment horizontal="left" vertical="top" indent="1"/>
    </xf>
    <xf numFmtId="0" fontId="8" fillId="50" borderId="87" applyNumberFormat="0" applyProtection="0">
      <alignment horizontal="left" vertical="top" indent="1"/>
    </xf>
    <xf numFmtId="0" fontId="8" fillId="50" borderId="87" applyNumberFormat="0" applyProtection="0">
      <alignment horizontal="left" vertical="top" indent="1"/>
    </xf>
    <xf numFmtId="0" fontId="8" fillId="50" borderId="87" applyNumberFormat="0" applyProtection="0">
      <alignment horizontal="left" vertical="top" indent="1"/>
    </xf>
    <xf numFmtId="0" fontId="8" fillId="50" borderId="87" applyNumberFormat="0" applyProtection="0">
      <alignment horizontal="left" vertical="top" indent="1"/>
    </xf>
    <xf numFmtId="0" fontId="8" fillId="50" borderId="87" applyNumberFormat="0" applyProtection="0">
      <alignment horizontal="left" vertical="top" indent="1"/>
    </xf>
    <xf numFmtId="0" fontId="9" fillId="50" borderId="87" applyNumberFormat="0" applyProtection="0">
      <alignment horizontal="left" vertical="top" indent="1"/>
    </xf>
    <xf numFmtId="0" fontId="8" fillId="50" borderId="87" applyNumberFormat="0" applyProtection="0">
      <alignment horizontal="left" vertical="top" indent="1"/>
    </xf>
    <xf numFmtId="0" fontId="9" fillId="41" borderId="82" applyNumberFormat="0" applyProtection="0">
      <alignment horizontal="left" vertical="center" indent="1"/>
    </xf>
    <xf numFmtId="0" fontId="9" fillId="41" borderId="82" applyNumberFormat="0" applyProtection="0">
      <alignment horizontal="left" vertical="center" indent="1"/>
    </xf>
    <xf numFmtId="0" fontId="8" fillId="41" borderId="87" applyNumberFormat="0" applyProtection="0">
      <alignment horizontal="left" vertical="center" indent="1"/>
    </xf>
    <xf numFmtId="0" fontId="8" fillId="41" borderId="87" applyNumberFormat="0" applyProtection="0">
      <alignment horizontal="left" vertical="center" indent="1"/>
    </xf>
    <xf numFmtId="0" fontId="8" fillId="41" borderId="87" applyNumberFormat="0" applyProtection="0">
      <alignment horizontal="left" vertical="center" indent="1"/>
    </xf>
    <xf numFmtId="0" fontId="8" fillId="41" borderId="87" applyNumberFormat="0" applyProtection="0">
      <alignment horizontal="left" vertical="center" indent="1"/>
    </xf>
    <xf numFmtId="0" fontId="8" fillId="41" borderId="87" applyNumberFormat="0" applyProtection="0">
      <alignment horizontal="left" vertical="center" indent="1"/>
    </xf>
    <xf numFmtId="0" fontId="9" fillId="41" borderId="82" applyNumberFormat="0" applyProtection="0">
      <alignment horizontal="left" vertical="center" indent="1"/>
    </xf>
    <xf numFmtId="0" fontId="8" fillId="41" borderId="87" applyNumberFormat="0" applyProtection="0">
      <alignment horizontal="left" vertical="center" indent="1"/>
    </xf>
    <xf numFmtId="0" fontId="9" fillId="41" borderId="87" applyNumberFormat="0" applyProtection="0">
      <alignment horizontal="left" vertical="top" indent="1"/>
    </xf>
    <xf numFmtId="0" fontId="9" fillId="41" borderId="87" applyNumberFormat="0" applyProtection="0">
      <alignment horizontal="left" vertical="top" indent="1"/>
    </xf>
    <xf numFmtId="0" fontId="8" fillId="41" borderId="87" applyNumberFormat="0" applyProtection="0">
      <alignment horizontal="left" vertical="top" indent="1"/>
    </xf>
    <xf numFmtId="0" fontId="8" fillId="41" borderId="87" applyNumberFormat="0" applyProtection="0">
      <alignment horizontal="left" vertical="top" indent="1"/>
    </xf>
    <xf numFmtId="0" fontId="8" fillId="41" borderId="87" applyNumberFormat="0" applyProtection="0">
      <alignment horizontal="left" vertical="top" indent="1"/>
    </xf>
    <xf numFmtId="0" fontId="8" fillId="41" borderId="87" applyNumberFormat="0" applyProtection="0">
      <alignment horizontal="left" vertical="top" indent="1"/>
    </xf>
    <xf numFmtId="0" fontId="8" fillId="41" borderId="87" applyNumberFormat="0" applyProtection="0">
      <alignment horizontal="left" vertical="top" indent="1"/>
    </xf>
    <xf numFmtId="0" fontId="9" fillId="41" borderId="87" applyNumberFormat="0" applyProtection="0">
      <alignment horizontal="left" vertical="top" indent="1"/>
    </xf>
    <xf numFmtId="0" fontId="8" fillId="41" borderId="87" applyNumberFormat="0" applyProtection="0">
      <alignment horizontal="left" vertical="top" indent="1"/>
    </xf>
    <xf numFmtId="0" fontId="8" fillId="47" borderId="81" applyNumberFormat="0">
      <protection locked="0"/>
    </xf>
    <xf numFmtId="0" fontId="8" fillId="47" borderId="81" applyNumberFormat="0">
      <protection locked="0"/>
    </xf>
    <xf numFmtId="0" fontId="8" fillId="47" borderId="81" applyNumberFormat="0">
      <protection locked="0"/>
    </xf>
    <xf numFmtId="0" fontId="8" fillId="47" borderId="81" applyNumberFormat="0">
      <protection locked="0"/>
    </xf>
    <xf numFmtId="0" fontId="8" fillId="47" borderId="81" applyNumberFormat="0">
      <protection locked="0"/>
    </xf>
    <xf numFmtId="0" fontId="8" fillId="47" borderId="81" applyNumberFormat="0">
      <protection locked="0"/>
    </xf>
    <xf numFmtId="0" fontId="84" fillId="53" borderId="89" applyBorder="0"/>
    <xf numFmtId="4" fontId="85" fillId="44" borderId="87" applyNumberFormat="0" applyProtection="0">
      <alignment vertical="center"/>
    </xf>
    <xf numFmtId="4" fontId="85" fillId="44" borderId="87" applyNumberFormat="0" applyProtection="0">
      <alignment vertical="center"/>
    </xf>
    <xf numFmtId="4" fontId="32" fillId="44" borderId="87" applyNumberFormat="0" applyProtection="0">
      <alignment vertical="center"/>
    </xf>
    <xf numFmtId="4" fontId="79" fillId="108" borderId="81" applyNumberFormat="0" applyProtection="0">
      <alignment vertical="center"/>
    </xf>
    <xf numFmtId="4" fontId="79" fillId="108" borderId="81" applyNumberFormat="0" applyProtection="0">
      <alignment vertical="center"/>
    </xf>
    <xf numFmtId="4" fontId="9" fillId="44" borderId="81" applyNumberFormat="0" applyProtection="0">
      <alignment vertical="center"/>
    </xf>
    <xf numFmtId="4" fontId="9" fillId="44" borderId="81" applyNumberFormat="0" applyProtection="0">
      <alignment vertical="center"/>
    </xf>
    <xf numFmtId="4" fontId="86" fillId="44" borderId="87" applyNumberFormat="0" applyProtection="0">
      <alignment vertical="center"/>
    </xf>
    <xf numFmtId="4" fontId="85" fillId="54" borderId="87" applyNumberFormat="0" applyProtection="0">
      <alignment horizontal="left" vertical="center" indent="1"/>
    </xf>
    <xf numFmtId="4" fontId="85" fillId="54" borderId="87" applyNumberFormat="0" applyProtection="0">
      <alignment horizontal="left" vertical="center" indent="1"/>
    </xf>
    <xf numFmtId="4" fontId="32" fillId="44" borderId="87" applyNumberFormat="0" applyProtection="0">
      <alignment horizontal="left" vertical="center" indent="1"/>
    </xf>
    <xf numFmtId="0" fontId="85" fillId="44" borderId="87" applyNumberFormat="0" applyProtection="0">
      <alignment horizontal="left" vertical="top" indent="1"/>
    </xf>
    <xf numFmtId="0" fontId="85" fillId="44" borderId="87" applyNumberFormat="0" applyProtection="0">
      <alignment horizontal="left" vertical="top" indent="1"/>
    </xf>
    <xf numFmtId="0" fontId="32" fillId="44" borderId="87" applyNumberFormat="0" applyProtection="0">
      <alignment horizontal="left" vertical="top" indent="1"/>
    </xf>
    <xf numFmtId="4" fontId="9" fillId="0" borderId="82" applyNumberFormat="0" applyProtection="0">
      <alignment horizontal="right" vertical="center"/>
    </xf>
    <xf numFmtId="4" fontId="9" fillId="0" borderId="82" applyNumberFormat="0" applyProtection="0">
      <alignment horizontal="right" vertical="center"/>
    </xf>
    <xf numFmtId="4" fontId="82" fillId="109" borderId="87" applyNumberFormat="0" applyProtection="0">
      <alignment horizontal="right" vertical="center"/>
    </xf>
    <xf numFmtId="4" fontId="32" fillId="41" borderId="87" applyNumberFormat="0" applyProtection="0">
      <alignment horizontal="right" vertical="center"/>
    </xf>
    <xf numFmtId="4" fontId="9" fillId="0" borderId="82" applyNumberFormat="0" applyProtection="0">
      <alignment horizontal="right" vertical="center"/>
    </xf>
    <xf numFmtId="4" fontId="32" fillId="41" borderId="87" applyNumberFormat="0" applyProtection="0">
      <alignment horizontal="right" vertical="center"/>
    </xf>
    <xf numFmtId="4" fontId="79" fillId="6" borderId="82" applyNumberFormat="0" applyProtection="0">
      <alignment horizontal="right" vertical="center"/>
    </xf>
    <xf numFmtId="4" fontId="79" fillId="6" borderId="82" applyNumberFormat="0" applyProtection="0">
      <alignment horizontal="right" vertical="center"/>
    </xf>
    <xf numFmtId="4" fontId="9" fillId="47" borderId="82" applyNumberFormat="0" applyProtection="0">
      <alignment horizontal="right" vertical="center"/>
    </xf>
    <xf numFmtId="4" fontId="9" fillId="47" borderId="82" applyNumberFormat="0" applyProtection="0">
      <alignment horizontal="right" vertical="center"/>
    </xf>
    <xf numFmtId="4" fontId="86" fillId="41" borderId="87" applyNumberFormat="0" applyProtection="0">
      <alignment horizontal="right" vertical="center"/>
    </xf>
    <xf numFmtId="4" fontId="9" fillId="5" borderId="82" applyNumberFormat="0" applyProtection="0">
      <alignment horizontal="left" vertical="center" indent="1"/>
    </xf>
    <xf numFmtId="4" fontId="9" fillId="5" borderId="82" applyNumberFormat="0" applyProtection="0">
      <alignment horizontal="left" vertical="center" indent="1"/>
    </xf>
    <xf numFmtId="4" fontId="32" fillId="39" borderId="87" applyNumberFormat="0" applyProtection="0">
      <alignment horizontal="left" vertical="center" indent="1"/>
    </xf>
    <xf numFmtId="4" fontId="83" fillId="111" borderId="87" applyNumberFormat="0" applyProtection="0">
      <alignment horizontal="left" vertical="center" indent="1"/>
    </xf>
    <xf numFmtId="4" fontId="32" fillId="39" borderId="87" applyNumberFormat="0" applyProtection="0">
      <alignment horizontal="left" vertical="center" indent="1"/>
    </xf>
    <xf numFmtId="0" fontId="85" fillId="39" borderId="87" applyNumberFormat="0" applyProtection="0">
      <alignment horizontal="left" vertical="top" indent="1"/>
    </xf>
    <xf numFmtId="0" fontId="85" fillId="39" borderId="87" applyNumberFormat="0" applyProtection="0">
      <alignment horizontal="left" vertical="top" indent="1"/>
    </xf>
    <xf numFmtId="0" fontId="32" fillId="39" borderId="87" applyNumberFormat="0" applyProtection="0">
      <alignment horizontal="left" vertical="top" indent="1"/>
    </xf>
    <xf numFmtId="4" fontId="87" fillId="112" borderId="88" applyNumberFormat="0" applyProtection="0">
      <alignment horizontal="left" vertical="center" indent="1"/>
    </xf>
    <xf numFmtId="4" fontId="87" fillId="112" borderId="88" applyNumberFormat="0" applyProtection="0">
      <alignment horizontal="left" vertical="center" indent="1"/>
    </xf>
    <xf numFmtId="0" fontId="9" fillId="113" borderId="81"/>
    <xf numFmtId="0" fontId="9" fillId="113" borderId="81"/>
    <xf numFmtId="4" fontId="89" fillId="47" borderId="82" applyNumberFormat="0" applyProtection="0">
      <alignment horizontal="right" vertical="center"/>
    </xf>
    <xf numFmtId="4" fontId="89" fillId="47" borderId="82" applyNumberFormat="0" applyProtection="0">
      <alignment horizontal="right" vertical="center"/>
    </xf>
    <xf numFmtId="4" fontId="90" fillId="41" borderId="87" applyNumberFormat="0" applyProtection="0">
      <alignment horizontal="right" vertical="center"/>
    </xf>
    <xf numFmtId="0" fontId="47" fillId="0" borderId="90" applyNumberFormat="0" applyFill="0" applyAlignment="0" applyProtection="0"/>
    <xf numFmtId="0" fontId="47" fillId="0" borderId="91" applyNumberFormat="0" applyFill="0" applyAlignment="0" applyProtection="0"/>
    <xf numFmtId="0" fontId="47" fillId="0" borderId="90"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0" applyNumberFormat="0" applyFill="0" applyAlignment="0" applyProtection="0"/>
    <xf numFmtId="0" fontId="47" fillId="0" borderId="91" applyNumberFormat="0" applyFill="0" applyAlignment="0" applyProtection="0"/>
    <xf numFmtId="0" fontId="47" fillId="0" borderId="90"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0" fontId="47" fillId="0" borderId="91" applyNumberFormat="0" applyFill="0" applyAlignment="0" applyProtection="0"/>
    <xf numFmtId="4" fontId="9" fillId="5" borderId="82" applyNumberFormat="0" applyProtection="0">
      <alignment horizontal="left" vertical="center" indent="1"/>
    </xf>
    <xf numFmtId="4" fontId="9" fillId="0" borderId="82" applyNumberFormat="0" applyProtection="0">
      <alignment horizontal="right" vertical="center"/>
    </xf>
    <xf numFmtId="4" fontId="9" fillId="5" borderId="82" applyNumberFormat="0" applyProtection="0">
      <alignment horizontal="left" vertical="center" indent="1"/>
    </xf>
    <xf numFmtId="4" fontId="9" fillId="0" borderId="82" applyNumberFormat="0" applyProtection="0">
      <alignment horizontal="right" vertical="center"/>
    </xf>
    <xf numFmtId="43" fontId="1" fillId="0" borderId="0" applyFont="0" applyFill="0" applyBorder="0" applyAlignment="0" applyProtection="0"/>
    <xf numFmtId="0" fontId="41" fillId="92" borderId="94" applyNumberFormat="0" applyAlignment="0" applyProtection="0"/>
    <xf numFmtId="0" fontId="42" fillId="54" borderId="94" applyNumberFormat="0" applyAlignment="0" applyProtection="0"/>
    <xf numFmtId="0" fontId="41" fillId="92" borderId="94" applyNumberFormat="0" applyAlignment="0" applyProtection="0"/>
    <xf numFmtId="0" fontId="43" fillId="93" borderId="92"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3" fillId="93" borderId="92" applyNumberFormat="0" applyAlignment="0" applyProtection="0"/>
    <xf numFmtId="0" fontId="42" fillId="54" borderId="94" applyNumberFormat="0" applyAlignment="0" applyProtection="0"/>
    <xf numFmtId="0" fontId="43" fillId="93" borderId="92"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0" fontId="42" fillId="54" borderId="9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3"/>
    <xf numFmtId="0" fontId="65" fillId="87" borderId="94" applyNumberFormat="0" applyAlignment="0" applyProtection="0"/>
    <xf numFmtId="0" fontId="66" fillId="52" borderId="94" applyNumberFormat="0" applyAlignment="0" applyProtection="0"/>
    <xf numFmtId="0" fontId="65" fillId="87" borderId="94" applyNumberFormat="0" applyAlignment="0" applyProtection="0"/>
    <xf numFmtId="0" fontId="65" fillId="87" borderId="92"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5" fillId="87" borderId="92" applyNumberFormat="0" applyAlignment="0" applyProtection="0"/>
    <xf numFmtId="0" fontId="66" fillId="52" borderId="94" applyNumberFormat="0" applyAlignment="0" applyProtection="0"/>
    <xf numFmtId="0" fontId="65" fillId="87" borderId="92"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66" fillId="52" borderId="94" applyNumberFormat="0" applyAlignment="0" applyProtection="0"/>
    <xf numFmtId="0" fontId="8" fillId="86"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9" fillId="86" borderId="92"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33" fillId="44"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8" fillId="44"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9" fillId="86" borderId="92"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9" fillId="86" borderId="92" applyNumberFormat="0" applyFont="0" applyAlignment="0" applyProtection="0"/>
    <xf numFmtId="0" fontId="8" fillId="44" borderId="95" applyNumberFormat="0" applyFont="0" applyAlignment="0" applyProtection="0"/>
    <xf numFmtId="0" fontId="33"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86"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8" fillId="44" borderId="95" applyNumberFormat="0" applyFont="0" applyAlignment="0" applyProtection="0"/>
    <xf numFmtId="0" fontId="75" fillId="92" borderId="96" applyNumberFormat="0" applyAlignment="0" applyProtection="0"/>
    <xf numFmtId="0" fontId="75" fillId="54" borderId="96" applyNumberFormat="0" applyAlignment="0" applyProtection="0"/>
    <xf numFmtId="0" fontId="75" fillId="92" borderId="96" applyNumberFormat="0" applyAlignment="0" applyProtection="0"/>
    <xf numFmtId="0" fontId="75" fillId="93"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93" borderId="96" applyNumberFormat="0" applyAlignment="0" applyProtection="0"/>
    <xf numFmtId="0" fontId="75" fillId="54" borderId="96" applyNumberFormat="0" applyAlignment="0" applyProtection="0"/>
    <xf numFmtId="0" fontId="75" fillId="93"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0" fontId="75" fillId="54" borderId="96" applyNumberFormat="0" applyAlignment="0" applyProtection="0"/>
    <xf numFmtId="4" fontId="9" fillId="101" borderId="92" applyNumberFormat="0" applyProtection="0">
      <alignment vertical="center"/>
    </xf>
    <xf numFmtId="4" fontId="9" fillId="101" borderId="92" applyNumberFormat="0" applyProtection="0">
      <alignment vertical="center"/>
    </xf>
    <xf numFmtId="4" fontId="78" fillId="101" borderId="97" applyNumberFormat="0" applyProtection="0">
      <alignment vertical="center"/>
    </xf>
    <xf numFmtId="4" fontId="79" fillId="103" borderId="92" applyNumberFormat="0" applyProtection="0">
      <alignment vertical="center"/>
    </xf>
    <xf numFmtId="4" fontId="79" fillId="103" borderId="92" applyNumberFormat="0" applyProtection="0">
      <alignment vertical="center"/>
    </xf>
    <xf numFmtId="4" fontId="9" fillId="101" borderId="92" applyNumberFormat="0" applyProtection="0">
      <alignment vertical="center"/>
    </xf>
    <xf numFmtId="4" fontId="9" fillId="101" borderId="92" applyNumberFormat="0" applyProtection="0">
      <alignment vertical="center"/>
    </xf>
    <xf numFmtId="4" fontId="80" fillId="101" borderId="97" applyNumberFormat="0" applyProtection="0">
      <alignment vertical="center"/>
    </xf>
    <xf numFmtId="4" fontId="9" fillId="103" borderId="92" applyNumberFormat="0" applyProtection="0">
      <alignment horizontal="left" vertical="center" indent="1"/>
    </xf>
    <xf numFmtId="4" fontId="9" fillId="103" borderId="92" applyNumberFormat="0" applyProtection="0">
      <alignment horizontal="left" vertical="center" indent="1"/>
    </xf>
    <xf numFmtId="4" fontId="78" fillId="101" borderId="97" applyNumberFormat="0" applyProtection="0">
      <alignment horizontal="left" vertical="center" indent="1"/>
    </xf>
    <xf numFmtId="0" fontId="81" fillId="101" borderId="97" applyNumberFormat="0" applyProtection="0">
      <alignment horizontal="left" vertical="top" indent="1"/>
    </xf>
    <xf numFmtId="0" fontId="81" fillId="101" borderId="97" applyNumberFormat="0" applyProtection="0">
      <alignment horizontal="left" vertical="top" indent="1"/>
    </xf>
    <xf numFmtId="0" fontId="78" fillId="101" borderId="97" applyNumberFormat="0" applyProtection="0">
      <alignment horizontal="left" vertical="top" indent="1"/>
    </xf>
    <xf numFmtId="4" fontId="9" fillId="5" borderId="92" applyNumberFormat="0" applyProtection="0">
      <alignment horizontal="left" vertical="center" indent="1"/>
    </xf>
    <xf numFmtId="4" fontId="9" fillId="5" borderId="92" applyNumberFormat="0" applyProtection="0">
      <alignment horizontal="left" vertical="center" indent="1"/>
    </xf>
    <xf numFmtId="4" fontId="9" fillId="43" borderId="92" applyNumberFormat="0" applyProtection="0">
      <alignment horizontal="right" vertical="center"/>
    </xf>
    <xf numFmtId="4" fontId="9" fillId="43" borderId="92" applyNumberFormat="0" applyProtection="0">
      <alignment horizontal="right" vertical="center"/>
    </xf>
    <xf numFmtId="4" fontId="32" fillId="43" borderId="97" applyNumberFormat="0" applyProtection="0">
      <alignment horizontal="right" vertical="center"/>
    </xf>
    <xf numFmtId="4" fontId="9" fillId="105" borderId="92" applyNumberFormat="0" applyProtection="0">
      <alignment horizontal="right" vertical="center"/>
    </xf>
    <xf numFmtId="4" fontId="9" fillId="105" borderId="92" applyNumberFormat="0" applyProtection="0">
      <alignment horizontal="right" vertical="center"/>
    </xf>
    <xf numFmtId="4" fontId="32" fillId="42" borderId="97" applyNumberFormat="0" applyProtection="0">
      <alignment horizontal="right" vertical="center"/>
    </xf>
    <xf numFmtId="4" fontId="9" fillId="77" borderId="98" applyNumberFormat="0" applyProtection="0">
      <alignment horizontal="right" vertical="center"/>
    </xf>
    <xf numFmtId="4" fontId="9" fillId="77" borderId="98" applyNumberFormat="0" applyProtection="0">
      <alignment horizontal="right" vertical="center"/>
    </xf>
    <xf numFmtId="4" fontId="32" fillId="77" borderId="97" applyNumberFormat="0" applyProtection="0">
      <alignment horizontal="right" vertical="center"/>
    </xf>
    <xf numFmtId="4" fontId="9" fillId="58" borderId="92" applyNumberFormat="0" applyProtection="0">
      <alignment horizontal="right" vertical="center"/>
    </xf>
    <xf numFmtId="4" fontId="9" fillId="58" borderId="92" applyNumberFormat="0" applyProtection="0">
      <alignment horizontal="right" vertical="center"/>
    </xf>
    <xf numFmtId="4" fontId="32" fillId="58" borderId="97" applyNumberFormat="0" applyProtection="0">
      <alignment horizontal="right" vertical="center"/>
    </xf>
    <xf numFmtId="4" fontId="9" fillId="62" borderId="92" applyNumberFormat="0" applyProtection="0">
      <alignment horizontal="right" vertical="center"/>
    </xf>
    <xf numFmtId="4" fontId="9" fillId="62" borderId="92" applyNumberFormat="0" applyProtection="0">
      <alignment horizontal="right" vertical="center"/>
    </xf>
    <xf numFmtId="4" fontId="32" fillId="62" borderId="97" applyNumberFormat="0" applyProtection="0">
      <alignment horizontal="right" vertical="center"/>
    </xf>
    <xf numFmtId="4" fontId="9" fillId="91" borderId="92" applyNumberFormat="0" applyProtection="0">
      <alignment horizontal="right" vertical="center"/>
    </xf>
    <xf numFmtId="4" fontId="9" fillId="91" borderId="92" applyNumberFormat="0" applyProtection="0">
      <alignment horizontal="right" vertical="center"/>
    </xf>
    <xf numFmtId="4" fontId="32" fillId="91" borderId="97" applyNumberFormat="0" applyProtection="0">
      <alignment horizontal="right" vertical="center"/>
    </xf>
    <xf numFmtId="4" fontId="9" fillId="55" borderId="92" applyNumberFormat="0" applyProtection="0">
      <alignment horizontal="right" vertical="center"/>
    </xf>
    <xf numFmtId="4" fontId="9" fillId="55" borderId="92" applyNumberFormat="0" applyProtection="0">
      <alignment horizontal="right" vertical="center"/>
    </xf>
    <xf numFmtId="4" fontId="32" fillId="55" borderId="97" applyNumberFormat="0" applyProtection="0">
      <alignment horizontal="right" vertical="center"/>
    </xf>
    <xf numFmtId="4" fontId="9" fillId="46" borderId="92" applyNumberFormat="0" applyProtection="0">
      <alignment horizontal="right" vertical="center"/>
    </xf>
    <xf numFmtId="4" fontId="9" fillId="46" borderId="92" applyNumberFormat="0" applyProtection="0">
      <alignment horizontal="right" vertical="center"/>
    </xf>
    <xf numFmtId="4" fontId="32" fillId="46" borderId="97" applyNumberFormat="0" applyProtection="0">
      <alignment horizontal="right" vertical="center"/>
    </xf>
    <xf numFmtId="4" fontId="9" fillId="56" borderId="92" applyNumberFormat="0" applyProtection="0">
      <alignment horizontal="right" vertical="center"/>
    </xf>
    <xf numFmtId="4" fontId="9" fillId="56" borderId="92" applyNumberFormat="0" applyProtection="0">
      <alignment horizontal="right" vertical="center"/>
    </xf>
    <xf numFmtId="4" fontId="32" fillId="56" borderId="97" applyNumberFormat="0" applyProtection="0">
      <alignment horizontal="right" vertical="center"/>
    </xf>
    <xf numFmtId="4" fontId="9" fillId="106" borderId="98" applyNumberFormat="0" applyProtection="0">
      <alignment horizontal="left" vertical="center" indent="1"/>
    </xf>
    <xf numFmtId="4" fontId="9" fillId="106" borderId="98" applyNumberFormat="0" applyProtection="0">
      <alignment horizontal="left" vertical="center" indent="1"/>
    </xf>
    <xf numFmtId="4" fontId="8" fillId="53" borderId="98" applyNumberFormat="0" applyProtection="0">
      <alignment horizontal="left" vertical="center" indent="1"/>
    </xf>
    <xf numFmtId="4" fontId="8" fillId="53" borderId="98" applyNumberFormat="0" applyProtection="0">
      <alignment horizontal="left" vertical="center" indent="1"/>
    </xf>
    <xf numFmtId="4" fontId="8" fillId="53" borderId="98" applyNumberFormat="0" applyProtection="0">
      <alignment horizontal="left" vertical="center" indent="1"/>
    </xf>
    <xf numFmtId="4" fontId="8" fillId="53" borderId="98" applyNumberFormat="0" applyProtection="0">
      <alignment horizontal="left" vertical="center" indent="1"/>
    </xf>
    <xf numFmtId="4" fontId="9" fillId="39" borderId="92" applyNumberFormat="0" applyProtection="0">
      <alignment horizontal="right" vertical="center"/>
    </xf>
    <xf numFmtId="4" fontId="9" fillId="39" borderId="92" applyNumberFormat="0" applyProtection="0">
      <alignment horizontal="right" vertical="center"/>
    </xf>
    <xf numFmtId="4" fontId="32" fillId="39" borderId="97" applyNumberFormat="0" applyProtection="0">
      <alignment horizontal="right" vertical="center"/>
    </xf>
    <xf numFmtId="4" fontId="9" fillId="41" borderId="98" applyNumberFormat="0" applyProtection="0">
      <alignment horizontal="left" vertical="center" indent="1"/>
    </xf>
    <xf numFmtId="4" fontId="9" fillId="41" borderId="98" applyNumberFormat="0" applyProtection="0">
      <alignment horizontal="left" vertical="center" indent="1"/>
    </xf>
    <xf numFmtId="4" fontId="9" fillId="41" borderId="98" applyNumberFormat="0" applyProtection="0">
      <alignment horizontal="left" vertical="center" indent="1"/>
    </xf>
    <xf numFmtId="4" fontId="9" fillId="39" borderId="98" applyNumberFormat="0" applyProtection="0">
      <alignment horizontal="left" vertical="center" indent="1"/>
    </xf>
    <xf numFmtId="4" fontId="9" fillId="39" borderId="98" applyNumberFormat="0" applyProtection="0">
      <alignment horizontal="left" vertical="center" indent="1"/>
    </xf>
    <xf numFmtId="4" fontId="9" fillId="39" borderId="98" applyNumberFormat="0" applyProtection="0">
      <alignment horizontal="left" vertical="center" indent="1"/>
    </xf>
    <xf numFmtId="0" fontId="9" fillId="54" borderId="92" applyNumberFormat="0" applyProtection="0">
      <alignment horizontal="left" vertical="center" indent="1"/>
    </xf>
    <xf numFmtId="0" fontId="9" fillId="54" borderId="92" applyNumberFormat="0" applyProtection="0">
      <alignment horizontal="left" vertical="center" indent="1"/>
    </xf>
    <xf numFmtId="0" fontId="8" fillId="53" borderId="97" applyNumberFormat="0" applyProtection="0">
      <alignment horizontal="left" vertical="center" indent="1"/>
    </xf>
    <xf numFmtId="0" fontId="8" fillId="53" borderId="97" applyNumberFormat="0" applyProtection="0">
      <alignment horizontal="left" vertical="center" indent="1"/>
    </xf>
    <xf numFmtId="0" fontId="8" fillId="53" borderId="97" applyNumberFormat="0" applyProtection="0">
      <alignment horizontal="left" vertical="center" indent="1"/>
    </xf>
    <xf numFmtId="0" fontId="8" fillId="53" borderId="97" applyNumberFormat="0" applyProtection="0">
      <alignment horizontal="left" vertical="center" indent="1"/>
    </xf>
    <xf numFmtId="0" fontId="8" fillId="53" borderId="97" applyNumberFormat="0" applyProtection="0">
      <alignment horizontal="left" vertical="center" indent="1"/>
    </xf>
    <xf numFmtId="0" fontId="9" fillId="54" borderId="92" applyNumberFormat="0" applyProtection="0">
      <alignment horizontal="left" vertical="center" indent="1"/>
    </xf>
    <xf numFmtId="0" fontId="8" fillId="53" borderId="97" applyNumberFormat="0" applyProtection="0">
      <alignment horizontal="left" vertical="center" indent="1"/>
    </xf>
    <xf numFmtId="0" fontId="9" fillId="53" borderId="97" applyNumberFormat="0" applyProtection="0">
      <alignment horizontal="left" vertical="top" indent="1"/>
    </xf>
    <xf numFmtId="0" fontId="9" fillId="53" borderId="97" applyNumberFormat="0" applyProtection="0">
      <alignment horizontal="left" vertical="top" indent="1"/>
    </xf>
    <xf numFmtId="0" fontId="8" fillId="53" borderId="97" applyNumberFormat="0" applyProtection="0">
      <alignment horizontal="left" vertical="top" indent="1"/>
    </xf>
    <xf numFmtId="0" fontId="8" fillId="53" borderId="97" applyNumberFormat="0" applyProtection="0">
      <alignment horizontal="left" vertical="top" indent="1"/>
    </xf>
    <xf numFmtId="0" fontId="8" fillId="53" borderId="97" applyNumberFormat="0" applyProtection="0">
      <alignment horizontal="left" vertical="top" indent="1"/>
    </xf>
    <xf numFmtId="0" fontId="8" fillId="53" borderId="97" applyNumberFormat="0" applyProtection="0">
      <alignment horizontal="left" vertical="top" indent="1"/>
    </xf>
    <xf numFmtId="0" fontId="8" fillId="53" borderId="97" applyNumberFormat="0" applyProtection="0">
      <alignment horizontal="left" vertical="top" indent="1"/>
    </xf>
    <xf numFmtId="0" fontId="9" fillId="53" borderId="97" applyNumberFormat="0" applyProtection="0">
      <alignment horizontal="left" vertical="top" indent="1"/>
    </xf>
    <xf numFmtId="0" fontId="8" fillId="53" borderId="97" applyNumberFormat="0" applyProtection="0">
      <alignment horizontal="left" vertical="top" indent="1"/>
    </xf>
    <xf numFmtId="0" fontId="9" fillId="107" borderId="92" applyNumberFormat="0" applyProtection="0">
      <alignment horizontal="left" vertical="center" indent="1"/>
    </xf>
    <xf numFmtId="0" fontId="9" fillId="107" borderId="92" applyNumberFormat="0" applyProtection="0">
      <alignment horizontal="left" vertical="center" indent="1"/>
    </xf>
    <xf numFmtId="0" fontId="8" fillId="39" borderId="97" applyNumberFormat="0" applyProtection="0">
      <alignment horizontal="left" vertical="center" indent="1"/>
    </xf>
    <xf numFmtId="0" fontId="8" fillId="39" borderId="97" applyNumberFormat="0" applyProtection="0">
      <alignment horizontal="left" vertical="center" indent="1"/>
    </xf>
    <xf numFmtId="0" fontId="8" fillId="39" borderId="97" applyNumberFormat="0" applyProtection="0">
      <alignment horizontal="left" vertical="center" indent="1"/>
    </xf>
    <xf numFmtId="0" fontId="8" fillId="39" borderId="97" applyNumberFormat="0" applyProtection="0">
      <alignment horizontal="left" vertical="center" indent="1"/>
    </xf>
    <xf numFmtId="0" fontId="8" fillId="39" borderId="97" applyNumberFormat="0" applyProtection="0">
      <alignment horizontal="left" vertical="center" indent="1"/>
    </xf>
    <xf numFmtId="0" fontId="9" fillId="107" borderId="92" applyNumberFormat="0" applyProtection="0">
      <alignment horizontal="left" vertical="center" indent="1"/>
    </xf>
    <xf numFmtId="0" fontId="8" fillId="39" borderId="97" applyNumberFormat="0" applyProtection="0">
      <alignment horizontal="left" vertical="center" indent="1"/>
    </xf>
    <xf numFmtId="0" fontId="9" fillId="39" borderId="97" applyNumberFormat="0" applyProtection="0">
      <alignment horizontal="left" vertical="top" indent="1"/>
    </xf>
    <xf numFmtId="0" fontId="9" fillId="39" borderId="97" applyNumberFormat="0" applyProtection="0">
      <alignment horizontal="left" vertical="top" indent="1"/>
    </xf>
    <xf numFmtId="0" fontId="8" fillId="39" borderId="97" applyNumberFormat="0" applyProtection="0">
      <alignment horizontal="left" vertical="top" indent="1"/>
    </xf>
    <xf numFmtId="0" fontId="8" fillId="39" borderId="97" applyNumberFormat="0" applyProtection="0">
      <alignment horizontal="left" vertical="top" indent="1"/>
    </xf>
    <xf numFmtId="0" fontId="8" fillId="39" borderId="97" applyNumberFormat="0" applyProtection="0">
      <alignment horizontal="left" vertical="top" indent="1"/>
    </xf>
    <xf numFmtId="0" fontId="8" fillId="39" borderId="97" applyNumberFormat="0" applyProtection="0">
      <alignment horizontal="left" vertical="top" indent="1"/>
    </xf>
    <xf numFmtId="0" fontId="8" fillId="39" borderId="97" applyNumberFormat="0" applyProtection="0">
      <alignment horizontal="left" vertical="top" indent="1"/>
    </xf>
    <xf numFmtId="0" fontId="9" fillId="39" borderId="97" applyNumberFormat="0" applyProtection="0">
      <alignment horizontal="left" vertical="top" indent="1"/>
    </xf>
    <xf numFmtId="0" fontId="8" fillId="39" borderId="97" applyNumberFormat="0" applyProtection="0">
      <alignment horizontal="left" vertical="top" indent="1"/>
    </xf>
    <xf numFmtId="0" fontId="9" fillId="50" borderId="92" applyNumberFormat="0" applyProtection="0">
      <alignment horizontal="left" vertical="center" indent="1"/>
    </xf>
    <xf numFmtId="0" fontId="9" fillId="50" borderId="92" applyNumberFormat="0" applyProtection="0">
      <alignment horizontal="left" vertical="center" indent="1"/>
    </xf>
    <xf numFmtId="0" fontId="8" fillId="50" borderId="97" applyNumberFormat="0" applyProtection="0">
      <alignment horizontal="left" vertical="center" indent="1"/>
    </xf>
    <xf numFmtId="0" fontId="8" fillId="50" borderId="97" applyNumberFormat="0" applyProtection="0">
      <alignment horizontal="left" vertical="center" indent="1"/>
    </xf>
    <xf numFmtId="0" fontId="8" fillId="50" borderId="97" applyNumberFormat="0" applyProtection="0">
      <alignment horizontal="left" vertical="center" indent="1"/>
    </xf>
    <xf numFmtId="0" fontId="8" fillId="50" borderId="97" applyNumberFormat="0" applyProtection="0">
      <alignment horizontal="left" vertical="center" indent="1"/>
    </xf>
    <xf numFmtId="0" fontId="8" fillId="50" borderId="97" applyNumberFormat="0" applyProtection="0">
      <alignment horizontal="left" vertical="center" indent="1"/>
    </xf>
    <xf numFmtId="0" fontId="9" fillId="50" borderId="92" applyNumberFormat="0" applyProtection="0">
      <alignment horizontal="left" vertical="center" indent="1"/>
    </xf>
    <xf numFmtId="0" fontId="8" fillId="50" borderId="97" applyNumberFormat="0" applyProtection="0">
      <alignment horizontal="left" vertical="center" indent="1"/>
    </xf>
    <xf numFmtId="0" fontId="9" fillId="50" borderId="97" applyNumberFormat="0" applyProtection="0">
      <alignment horizontal="left" vertical="top" indent="1"/>
    </xf>
    <xf numFmtId="0" fontId="9" fillId="50" borderId="97" applyNumberFormat="0" applyProtection="0">
      <alignment horizontal="left" vertical="top" indent="1"/>
    </xf>
    <xf numFmtId="0" fontId="8" fillId="50" borderId="97" applyNumberFormat="0" applyProtection="0">
      <alignment horizontal="left" vertical="top" indent="1"/>
    </xf>
    <xf numFmtId="0" fontId="8" fillId="50" borderId="97" applyNumberFormat="0" applyProtection="0">
      <alignment horizontal="left" vertical="top" indent="1"/>
    </xf>
    <xf numFmtId="0" fontId="8" fillId="50" borderId="97" applyNumberFormat="0" applyProtection="0">
      <alignment horizontal="left" vertical="top" indent="1"/>
    </xf>
    <xf numFmtId="0" fontId="8" fillId="50" borderId="97" applyNumberFormat="0" applyProtection="0">
      <alignment horizontal="left" vertical="top" indent="1"/>
    </xf>
    <xf numFmtId="0" fontId="8" fillId="50" borderId="97" applyNumberFormat="0" applyProtection="0">
      <alignment horizontal="left" vertical="top" indent="1"/>
    </xf>
    <xf numFmtId="0" fontId="9" fillId="50" borderId="97" applyNumberFormat="0" applyProtection="0">
      <alignment horizontal="left" vertical="top" indent="1"/>
    </xf>
    <xf numFmtId="0" fontId="8" fillId="50" borderId="97" applyNumberFormat="0" applyProtection="0">
      <alignment horizontal="left" vertical="top" indent="1"/>
    </xf>
    <xf numFmtId="0" fontId="9" fillId="41" borderId="92" applyNumberFormat="0" applyProtection="0">
      <alignment horizontal="left" vertical="center" indent="1"/>
    </xf>
    <xf numFmtId="0" fontId="9" fillId="41" borderId="92" applyNumberFormat="0" applyProtection="0">
      <alignment horizontal="left" vertical="center" indent="1"/>
    </xf>
    <xf numFmtId="0" fontId="8" fillId="41" borderId="97" applyNumberFormat="0" applyProtection="0">
      <alignment horizontal="left" vertical="center" indent="1"/>
    </xf>
    <xf numFmtId="0" fontId="8" fillId="41" borderId="97" applyNumberFormat="0" applyProtection="0">
      <alignment horizontal="left" vertical="center" indent="1"/>
    </xf>
    <xf numFmtId="0" fontId="8" fillId="41" borderId="97" applyNumberFormat="0" applyProtection="0">
      <alignment horizontal="left" vertical="center" indent="1"/>
    </xf>
    <xf numFmtId="0" fontId="8" fillId="41" borderId="97" applyNumberFormat="0" applyProtection="0">
      <alignment horizontal="left" vertical="center" indent="1"/>
    </xf>
    <xf numFmtId="0" fontId="8" fillId="41" borderId="97" applyNumberFormat="0" applyProtection="0">
      <alignment horizontal="left" vertical="center" indent="1"/>
    </xf>
    <xf numFmtId="0" fontId="9" fillId="41" borderId="92" applyNumberFormat="0" applyProtection="0">
      <alignment horizontal="left" vertical="center" indent="1"/>
    </xf>
    <xf numFmtId="0" fontId="8" fillId="41" borderId="97" applyNumberFormat="0" applyProtection="0">
      <alignment horizontal="left" vertical="center" indent="1"/>
    </xf>
    <xf numFmtId="0" fontId="9" fillId="41" borderId="97" applyNumberFormat="0" applyProtection="0">
      <alignment horizontal="left" vertical="top" indent="1"/>
    </xf>
    <xf numFmtId="0" fontId="9" fillId="41" borderId="97" applyNumberFormat="0" applyProtection="0">
      <alignment horizontal="left" vertical="top" indent="1"/>
    </xf>
    <xf numFmtId="0" fontId="8" fillId="41" borderId="97" applyNumberFormat="0" applyProtection="0">
      <alignment horizontal="left" vertical="top" indent="1"/>
    </xf>
    <xf numFmtId="0" fontId="8" fillId="41" borderId="97" applyNumberFormat="0" applyProtection="0">
      <alignment horizontal="left" vertical="top" indent="1"/>
    </xf>
    <xf numFmtId="0" fontId="8" fillId="41" borderId="97" applyNumberFormat="0" applyProtection="0">
      <alignment horizontal="left" vertical="top" indent="1"/>
    </xf>
    <xf numFmtId="0" fontId="8" fillId="41" borderId="97" applyNumberFormat="0" applyProtection="0">
      <alignment horizontal="left" vertical="top" indent="1"/>
    </xf>
    <xf numFmtId="0" fontId="8" fillId="41" borderId="97" applyNumberFormat="0" applyProtection="0">
      <alignment horizontal="left" vertical="top" indent="1"/>
    </xf>
    <xf numFmtId="0" fontId="9" fillId="41" borderId="97" applyNumberFormat="0" applyProtection="0">
      <alignment horizontal="left" vertical="top" indent="1"/>
    </xf>
    <xf numFmtId="0" fontId="8" fillId="41" borderId="97" applyNumberFormat="0" applyProtection="0">
      <alignment horizontal="left" vertical="top" indent="1"/>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4" fillId="53" borderId="99" applyBorder="0"/>
    <xf numFmtId="4" fontId="85" fillId="44" borderId="97" applyNumberFormat="0" applyProtection="0">
      <alignment vertical="center"/>
    </xf>
    <xf numFmtId="4" fontId="85" fillId="44" borderId="97" applyNumberFormat="0" applyProtection="0">
      <alignment vertical="center"/>
    </xf>
    <xf numFmtId="4" fontId="32" fillId="44" borderId="97" applyNumberFormat="0" applyProtection="0">
      <alignment vertical="center"/>
    </xf>
    <xf numFmtId="4" fontId="79" fillId="108" borderId="68" applyNumberFormat="0" applyProtection="0">
      <alignment vertical="center"/>
    </xf>
    <xf numFmtId="4" fontId="79" fillId="108" borderId="68" applyNumberFormat="0" applyProtection="0">
      <alignment vertical="center"/>
    </xf>
    <xf numFmtId="4" fontId="9" fillId="44" borderId="68" applyNumberFormat="0" applyProtection="0">
      <alignment vertical="center"/>
    </xf>
    <xf numFmtId="4" fontId="9" fillId="44" borderId="68" applyNumberFormat="0" applyProtection="0">
      <alignment vertical="center"/>
    </xf>
    <xf numFmtId="4" fontId="86" fillId="44" borderId="97" applyNumberFormat="0" applyProtection="0">
      <alignment vertical="center"/>
    </xf>
    <xf numFmtId="4" fontId="85" fillId="54" borderId="97" applyNumberFormat="0" applyProtection="0">
      <alignment horizontal="left" vertical="center" indent="1"/>
    </xf>
    <xf numFmtId="4" fontId="85" fillId="54" borderId="97" applyNumberFormat="0" applyProtection="0">
      <alignment horizontal="left" vertical="center" indent="1"/>
    </xf>
    <xf numFmtId="4" fontId="32" fillId="44" borderId="97" applyNumberFormat="0" applyProtection="0">
      <alignment horizontal="left" vertical="center" indent="1"/>
    </xf>
    <xf numFmtId="0" fontId="85" fillId="44" borderId="97" applyNumberFormat="0" applyProtection="0">
      <alignment horizontal="left" vertical="top" indent="1"/>
    </xf>
    <xf numFmtId="0" fontId="85" fillId="44" borderId="97" applyNumberFormat="0" applyProtection="0">
      <alignment horizontal="left" vertical="top" indent="1"/>
    </xf>
    <xf numFmtId="0" fontId="32" fillId="44" borderId="97" applyNumberFormat="0" applyProtection="0">
      <alignment horizontal="left" vertical="top" indent="1"/>
    </xf>
    <xf numFmtId="4" fontId="9" fillId="0" borderId="92" applyNumberFormat="0" applyProtection="0">
      <alignment horizontal="right" vertical="center"/>
    </xf>
    <xf numFmtId="4" fontId="9" fillId="0" borderId="92" applyNumberFormat="0" applyProtection="0">
      <alignment horizontal="right" vertical="center"/>
    </xf>
    <xf numFmtId="4" fontId="82" fillId="109" borderId="97" applyNumberFormat="0" applyProtection="0">
      <alignment horizontal="right" vertical="center"/>
    </xf>
    <xf numFmtId="4" fontId="32" fillId="41" borderId="97" applyNumberFormat="0" applyProtection="0">
      <alignment horizontal="right" vertical="center"/>
    </xf>
    <xf numFmtId="4" fontId="9" fillId="0" borderId="92" applyNumberFormat="0" applyProtection="0">
      <alignment horizontal="right" vertical="center"/>
    </xf>
    <xf numFmtId="4" fontId="32" fillId="41" borderId="97" applyNumberFormat="0" applyProtection="0">
      <alignment horizontal="right" vertical="center"/>
    </xf>
    <xf numFmtId="4" fontId="79" fillId="6" borderId="92" applyNumberFormat="0" applyProtection="0">
      <alignment horizontal="right" vertical="center"/>
    </xf>
    <xf numFmtId="4" fontId="79" fillId="6" borderId="92" applyNumberFormat="0" applyProtection="0">
      <alignment horizontal="right" vertical="center"/>
    </xf>
    <xf numFmtId="4" fontId="9" fillId="47" borderId="92" applyNumberFormat="0" applyProtection="0">
      <alignment horizontal="right" vertical="center"/>
    </xf>
    <xf numFmtId="4" fontId="9" fillId="47" borderId="92" applyNumberFormat="0" applyProtection="0">
      <alignment horizontal="right" vertical="center"/>
    </xf>
    <xf numFmtId="4" fontId="86" fillId="41" borderId="97" applyNumberFormat="0" applyProtection="0">
      <alignment horizontal="right" vertical="center"/>
    </xf>
    <xf numFmtId="4" fontId="9" fillId="5" borderId="92" applyNumberFormat="0" applyProtection="0">
      <alignment horizontal="left" vertical="center" indent="1"/>
    </xf>
    <xf numFmtId="4" fontId="9" fillId="5" borderId="92" applyNumberFormat="0" applyProtection="0">
      <alignment horizontal="left" vertical="center" indent="1"/>
    </xf>
    <xf numFmtId="4" fontId="32" fillId="39" borderId="97" applyNumberFormat="0" applyProtection="0">
      <alignment horizontal="left" vertical="center" indent="1"/>
    </xf>
    <xf numFmtId="4" fontId="83" fillId="111" borderId="97" applyNumberFormat="0" applyProtection="0">
      <alignment horizontal="left" vertical="center" indent="1"/>
    </xf>
    <xf numFmtId="4" fontId="32" fillId="39" borderId="97" applyNumberFormat="0" applyProtection="0">
      <alignment horizontal="left" vertical="center" indent="1"/>
    </xf>
    <xf numFmtId="0" fontId="85" fillId="39" borderId="97" applyNumberFormat="0" applyProtection="0">
      <alignment horizontal="left" vertical="top" indent="1"/>
    </xf>
    <xf numFmtId="0" fontId="85" fillId="39" borderId="97" applyNumberFormat="0" applyProtection="0">
      <alignment horizontal="left" vertical="top" indent="1"/>
    </xf>
    <xf numFmtId="0" fontId="32" fillId="39" borderId="97" applyNumberFormat="0" applyProtection="0">
      <alignment horizontal="left" vertical="top" indent="1"/>
    </xf>
    <xf numFmtId="4" fontId="87" fillId="112" borderId="98" applyNumberFormat="0" applyProtection="0">
      <alignment horizontal="left" vertical="center" indent="1"/>
    </xf>
    <xf numFmtId="4" fontId="87" fillId="112" borderId="98" applyNumberFormat="0" applyProtection="0">
      <alignment horizontal="left" vertical="center" indent="1"/>
    </xf>
    <xf numFmtId="0" fontId="9" fillId="113" borderId="68"/>
    <xf numFmtId="0" fontId="9" fillId="113" borderId="68"/>
    <xf numFmtId="4" fontId="89" fillId="47" borderId="92" applyNumberFormat="0" applyProtection="0">
      <alignment horizontal="right" vertical="center"/>
    </xf>
    <xf numFmtId="4" fontId="89" fillId="47" borderId="92" applyNumberFormat="0" applyProtection="0">
      <alignment horizontal="right" vertical="center"/>
    </xf>
    <xf numFmtId="4" fontId="90" fillId="41" borderId="97" applyNumberFormat="0" applyProtection="0">
      <alignment horizontal="right" vertical="center"/>
    </xf>
    <xf numFmtId="0" fontId="47" fillId="0" borderId="100" applyNumberFormat="0" applyFill="0" applyAlignment="0" applyProtection="0"/>
    <xf numFmtId="0" fontId="47" fillId="0" borderId="101" applyNumberFormat="0" applyFill="0" applyAlignment="0" applyProtection="0"/>
    <xf numFmtId="0" fontId="47" fillId="0" borderId="100"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0" applyNumberFormat="0" applyFill="0" applyAlignment="0" applyProtection="0"/>
    <xf numFmtId="0" fontId="47" fillId="0" borderId="101" applyNumberFormat="0" applyFill="0" applyAlignment="0" applyProtection="0"/>
    <xf numFmtId="0" fontId="47" fillId="0" borderId="100"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47" fillId="0" borderId="101" applyNumberFormat="0" applyFill="0" applyAlignment="0" applyProtection="0"/>
    <xf numFmtId="0" fontId="98" fillId="0" borderId="0" applyNumberFormat="0" applyFill="0" applyBorder="0" applyAlignment="0" applyProtection="0"/>
    <xf numFmtId="43" fontId="1" fillId="0" borderId="0" applyFont="0" applyFill="0" applyBorder="0" applyAlignment="0" applyProtection="0"/>
  </cellStyleXfs>
  <cellXfs count="369">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vertical="center" wrapText="1"/>
    </xf>
    <xf numFmtId="9" fontId="4" fillId="0" borderId="12" xfId="0" applyNumberFormat="1" applyFont="1" applyBorder="1" applyAlignment="1">
      <alignment horizontal="center" vertical="center" wrapText="1"/>
    </xf>
    <xf numFmtId="9" fontId="5" fillId="0" borderId="12" xfId="0" applyNumberFormat="1" applyFont="1" applyBorder="1" applyAlignment="1">
      <alignment horizontal="center" vertical="center" wrapText="1"/>
    </xf>
    <xf numFmtId="0" fontId="4" fillId="0" borderId="18"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7" xfId="0" applyFont="1" applyBorder="1" applyAlignment="1">
      <alignment horizontal="left" vertical="center" wrapText="1"/>
    </xf>
    <xf numFmtId="9" fontId="4" fillId="0" borderId="16"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6"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3" xfId="0" applyNumberFormat="1" applyFont="1" applyBorder="1" applyAlignment="1">
      <alignment horizontal="center" vertical="center" wrapText="1"/>
    </xf>
    <xf numFmtId="0" fontId="4" fillId="0" borderId="18" xfId="0" applyFont="1" applyBorder="1" applyAlignment="1">
      <alignment horizontal="center" vertical="center" wrapText="1"/>
    </xf>
    <xf numFmtId="3" fontId="4" fillId="0" borderId="13" xfId="0" applyNumberFormat="1" applyFont="1" applyBorder="1" applyAlignment="1">
      <alignment horizontal="center" vertical="center" wrapText="1"/>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0" fontId="4" fillId="0" borderId="0" xfId="0" applyFont="1" applyBorder="1" applyAlignment="1">
      <alignment horizontal="center" vertical="center" wrapText="1"/>
    </xf>
    <xf numFmtId="0" fontId="0" fillId="0" borderId="0" xfId="0"/>
    <xf numFmtId="17" fontId="14" fillId="0" borderId="13" xfId="0" applyNumberFormat="1" applyFont="1" applyBorder="1" applyAlignment="1">
      <alignment horizontal="center" vertical="center"/>
    </xf>
    <xf numFmtId="0" fontId="5" fillId="0" borderId="62" xfId="0" applyFont="1" applyBorder="1" applyAlignment="1">
      <alignment horizontal="center" vertical="center" wrapText="1"/>
    </xf>
    <xf numFmtId="0" fontId="4" fillId="4" borderId="67"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0" fontId="0" fillId="0" borderId="13" xfId="0" applyBorder="1" applyAlignment="1">
      <alignment horizontal="center" vertical="center"/>
    </xf>
    <xf numFmtId="9" fontId="0" fillId="0" borderId="13" xfId="0" applyNumberFormat="1" applyBorder="1" applyAlignment="1">
      <alignment horizontal="center" vertical="center"/>
    </xf>
    <xf numFmtId="0" fontId="8" fillId="0" borderId="0" xfId="1" applyFont="1" applyFill="1" applyBorder="1" applyAlignment="1">
      <alignment horizontal="center" vertical="center"/>
    </xf>
    <xf numFmtId="0" fontId="4" fillId="0" borderId="0" xfId="0" applyFont="1" applyBorder="1" applyAlignment="1">
      <alignment horizontal="center" vertical="center" wrapText="1"/>
    </xf>
    <xf numFmtId="17" fontId="5" fillId="0" borderId="62" xfId="0" applyNumberFormat="1" applyFont="1" applyBorder="1" applyAlignment="1">
      <alignment horizontal="center" vertical="center" wrapText="1"/>
    </xf>
    <xf numFmtId="17" fontId="5" fillId="0" borderId="17" xfId="0" applyNumberFormat="1" applyFont="1" applyBorder="1" applyAlignment="1">
      <alignment horizontal="center" vertical="center" wrapText="1"/>
    </xf>
    <xf numFmtId="17" fontId="13" fillId="0" borderId="68" xfId="0" applyNumberFormat="1" applyFont="1" applyFill="1" applyBorder="1" applyAlignment="1">
      <alignment horizontal="left" vertical="center"/>
    </xf>
    <xf numFmtId="0" fontId="8" fillId="0" borderId="68" xfId="1" applyFont="1" applyFill="1" applyBorder="1" applyAlignment="1">
      <alignment horizontal="center" vertical="center"/>
    </xf>
    <xf numFmtId="0" fontId="13" fillId="0" borderId="68" xfId="0" applyFont="1" applyFill="1" applyBorder="1" applyAlignment="1">
      <alignment horizontal="center" vertical="center"/>
    </xf>
    <xf numFmtId="0" fontId="0" fillId="0" borderId="0" xfId="0"/>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19" xfId="0" applyFont="1" applyFill="1" applyBorder="1" applyAlignment="1">
      <alignment vertical="center" wrapText="1"/>
    </xf>
    <xf numFmtId="0" fontId="5" fillId="2" borderId="20" xfId="0" applyFont="1" applyFill="1" applyBorder="1" applyAlignment="1">
      <alignment vertical="center" wrapText="1"/>
    </xf>
    <xf numFmtId="0" fontId="5" fillId="2" borderId="65" xfId="0" applyFont="1" applyFill="1" applyBorder="1" applyAlignment="1">
      <alignment wrapText="1"/>
    </xf>
    <xf numFmtId="0" fontId="4" fillId="0" borderId="66" xfId="0" applyFont="1" applyBorder="1" applyAlignment="1">
      <alignment wrapText="1"/>
    </xf>
    <xf numFmtId="0" fontId="5" fillId="2" borderId="66"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3"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6" xfId="0" applyNumberFormat="1" applyFont="1" applyBorder="1" applyAlignment="1">
      <alignment horizontal="center" vertical="center" wrapText="1"/>
    </xf>
    <xf numFmtId="17" fontId="5" fillId="0" borderId="103" xfId="0" applyNumberFormat="1" applyFont="1" applyBorder="1" applyAlignment="1">
      <alignment horizontal="center" vertical="center" wrapText="1"/>
    </xf>
    <xf numFmtId="10" fontId="4" fillId="0" borderId="16" xfId="0" applyNumberFormat="1" applyFont="1" applyBorder="1" applyAlignment="1">
      <alignment horizontal="center" vertical="center" wrapText="1"/>
    </xf>
    <xf numFmtId="17" fontId="5" fillId="0" borderId="108" xfId="0" applyNumberFormat="1" applyFont="1" applyBorder="1" applyAlignment="1">
      <alignment horizontal="center" vertical="center" wrapText="1"/>
    </xf>
    <xf numFmtId="17" fontId="13" fillId="0" borderId="81" xfId="0" applyNumberFormat="1" applyFont="1" applyFill="1" applyBorder="1" applyAlignment="1">
      <alignment horizontal="left" vertical="center"/>
    </xf>
    <xf numFmtId="0" fontId="8" fillId="0" borderId="81" xfId="1" applyFont="1" applyFill="1" applyBorder="1" applyAlignment="1">
      <alignment horizontal="center" vertical="center"/>
    </xf>
    <xf numFmtId="0" fontId="13" fillId="0" borderId="8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09"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6" xfId="0" applyFont="1" applyBorder="1" applyAlignment="1">
      <alignment horizontal="center" vertical="center" wrapText="1"/>
    </xf>
    <xf numFmtId="9" fontId="4" fillId="0" borderId="15" xfId="0" applyNumberFormat="1" applyFont="1" applyBorder="1" applyAlignment="1">
      <alignment horizontal="center" vertical="center" wrapText="1"/>
    </xf>
    <xf numFmtId="9" fontId="4" fillId="0" borderId="113" xfId="0" applyNumberFormat="1" applyFont="1" applyBorder="1" applyAlignment="1">
      <alignment horizontal="center" vertical="center" wrapText="1"/>
    </xf>
    <xf numFmtId="9" fontId="0" fillId="0" borderId="16" xfId="0" applyNumberFormat="1" applyBorder="1" applyAlignment="1">
      <alignment horizontal="center" vertical="center"/>
    </xf>
    <xf numFmtId="0" fontId="0" fillId="0" borderId="16" xfId="0" applyBorder="1" applyAlignment="1">
      <alignment horizontal="center" vertical="center"/>
    </xf>
    <xf numFmtId="17" fontId="14" fillId="0" borderId="16" xfId="0" applyNumberFormat="1" applyFont="1" applyBorder="1" applyAlignment="1">
      <alignment horizontal="center" vertical="center"/>
    </xf>
    <xf numFmtId="174" fontId="4" fillId="0" borderId="18"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4" xfId="0" applyFont="1" applyFill="1" applyBorder="1" applyAlignment="1">
      <alignment vertical="center" wrapText="1"/>
    </xf>
    <xf numFmtId="0" fontId="15" fillId="0" borderId="13" xfId="0" applyFont="1" applyBorder="1" applyAlignment="1">
      <alignment horizontal="center" vertical="center" wrapText="1"/>
    </xf>
    <xf numFmtId="10" fontId="0" fillId="0" borderId="14" xfId="0" applyNumberFormat="1" applyBorder="1" applyAlignment="1">
      <alignment horizontal="center" vertical="center"/>
    </xf>
    <xf numFmtId="0" fontId="4" fillId="0" borderId="13" xfId="0" applyFont="1" applyBorder="1" applyAlignment="1">
      <alignment horizontal="center" vertical="center"/>
    </xf>
    <xf numFmtId="0" fontId="15" fillId="0" borderId="13" xfId="0" applyFont="1" applyBorder="1" applyAlignment="1">
      <alignment horizontal="center" vertical="center"/>
    </xf>
    <xf numFmtId="0" fontId="0" fillId="0" borderId="2" xfId="0" applyBorder="1" applyAlignment="1"/>
    <xf numFmtId="0" fontId="98"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2" fillId="0" borderId="0" xfId="0" applyFont="1"/>
    <xf numFmtId="0" fontId="103" fillId="0" borderId="0" xfId="0" applyFont="1"/>
    <xf numFmtId="0" fontId="16" fillId="116" borderId="81" xfId="0" applyFont="1" applyFill="1" applyBorder="1"/>
    <xf numFmtId="14" fontId="16" fillId="116" borderId="81" xfId="0" applyNumberFormat="1" applyFont="1" applyFill="1" applyBorder="1"/>
    <xf numFmtId="0" fontId="16" fillId="0" borderId="81" xfId="0" applyFont="1" applyFill="1" applyBorder="1" applyAlignment="1">
      <alignment horizontal="left"/>
    </xf>
    <xf numFmtId="0" fontId="16" fillId="0" borderId="81" xfId="0" applyFont="1" applyFill="1" applyBorder="1"/>
    <xf numFmtId="0" fontId="3" fillId="0" borderId="116" xfId="0" applyFont="1" applyBorder="1" applyAlignment="1">
      <alignment horizontal="left"/>
    </xf>
    <xf numFmtId="0" fontId="3" fillId="0" borderId="117" xfId="0" applyFont="1" applyBorder="1" applyAlignment="1">
      <alignment horizontal="left"/>
    </xf>
    <xf numFmtId="10" fontId="3" fillId="0" borderId="116" xfId="0" quotePrefix="1" applyNumberFormat="1" applyFont="1" applyBorder="1" applyAlignment="1">
      <alignment horizontal="left"/>
    </xf>
    <xf numFmtId="10" fontId="3" fillId="0" borderId="117" xfId="0" quotePrefix="1" applyNumberFormat="1" applyFont="1" applyBorder="1" applyAlignment="1">
      <alignment horizontal="left"/>
    </xf>
    <xf numFmtId="0" fontId="0" fillId="0" borderId="81" xfId="0" applyBorder="1" applyAlignment="1">
      <alignment horizontal="center" vertical="center"/>
    </xf>
    <xf numFmtId="8" fontId="102" fillId="0" borderId="81" xfId="0" applyNumberFormat="1" applyFont="1" applyBorder="1" applyAlignment="1">
      <alignment horizontal="center" vertical="center"/>
    </xf>
    <xf numFmtId="0" fontId="0" fillId="0" borderId="117" xfId="0" applyBorder="1"/>
    <xf numFmtId="0" fontId="0" fillId="0" borderId="118" xfId="0" applyBorder="1"/>
    <xf numFmtId="176" fontId="16" fillId="0" borderId="81" xfId="0" applyNumberFormat="1" applyFont="1" applyFill="1" applyBorder="1"/>
    <xf numFmtId="175" fontId="16" fillId="116" borderId="81"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1" xfId="0" applyNumberFormat="1" applyFont="1" applyFill="1" applyBorder="1"/>
    <xf numFmtId="164" fontId="16" fillId="0" borderId="81" xfId="0" applyNumberFormat="1" applyFont="1" applyFill="1" applyBorder="1"/>
    <xf numFmtId="0" fontId="16" fillId="116" borderId="81" xfId="0" applyFont="1" applyFill="1" applyBorder="1" applyAlignment="1">
      <alignment horizontal="center" vertical="center"/>
    </xf>
    <xf numFmtId="0" fontId="98" fillId="0" borderId="0" xfId="41829"/>
    <xf numFmtId="0" fontId="4" fillId="0" borderId="119" xfId="0" applyFont="1" applyBorder="1" applyAlignment="1">
      <alignment wrapText="1"/>
    </xf>
    <xf numFmtId="0" fontId="4" fillId="4" borderId="119" xfId="0" applyFont="1" applyFill="1" applyBorder="1"/>
    <xf numFmtId="0" fontId="4" fillId="0" borderId="119" xfId="0" applyFont="1" applyBorder="1"/>
    <xf numFmtId="8" fontId="104" fillId="0" borderId="0" xfId="0" applyNumberFormat="1" applyFont="1" applyBorder="1" applyAlignment="1">
      <alignment horizontal="center" vertical="center" wrapText="1"/>
    </xf>
    <xf numFmtId="0" fontId="4" fillId="0" borderId="22" xfId="0" applyFont="1" applyBorder="1" applyAlignment="1">
      <alignment wrapText="1"/>
    </xf>
    <xf numFmtId="0" fontId="5" fillId="2" borderId="116" xfId="0" applyFont="1" applyFill="1" applyBorder="1" applyAlignment="1">
      <alignment vertical="center" wrapText="1"/>
    </xf>
    <xf numFmtId="0" fontId="5" fillId="2" borderId="10" xfId="0" applyFont="1" applyFill="1" applyBorder="1" applyAlignment="1">
      <alignment vertical="center" wrapText="1"/>
    </xf>
    <xf numFmtId="0" fontId="5" fillId="2" borderId="121" xfId="0" applyFont="1" applyFill="1" applyBorder="1" applyAlignment="1">
      <alignment vertical="center" wrapText="1"/>
    </xf>
    <xf numFmtId="17" fontId="5" fillId="114" borderId="120" xfId="0" applyNumberFormat="1" applyFont="1" applyFill="1" applyBorder="1" applyAlignment="1">
      <alignment horizontal="center" vertical="center" wrapText="1"/>
    </xf>
    <xf numFmtId="17" fontId="5" fillId="114" borderId="120" xfId="0" applyNumberFormat="1" applyFont="1" applyFill="1" applyBorder="1" applyAlignment="1">
      <alignment horizontal="center" wrapText="1"/>
    </xf>
    <xf numFmtId="17" fontId="100" fillId="115" borderId="120" xfId="0" applyNumberFormat="1" applyFont="1" applyFill="1" applyBorder="1" applyAlignment="1">
      <alignment horizontal="center" vertical="center" wrapText="1"/>
    </xf>
    <xf numFmtId="17" fontId="5" fillId="2" borderId="120" xfId="0" applyNumberFormat="1" applyFont="1" applyFill="1" applyBorder="1" applyAlignment="1">
      <alignment horizontal="center" vertical="center" wrapText="1"/>
    </xf>
    <xf numFmtId="17" fontId="5" fillId="114" borderId="120" xfId="0" applyNumberFormat="1" applyFont="1" applyFill="1" applyBorder="1" applyAlignment="1">
      <alignment horizontal="center"/>
    </xf>
    <xf numFmtId="17" fontId="5" fillId="2" borderId="120" xfId="0" applyNumberFormat="1" applyFont="1" applyFill="1" applyBorder="1" applyAlignment="1">
      <alignment horizontal="center" vertical="center"/>
    </xf>
    <xf numFmtId="17" fontId="5" fillId="2" borderId="120" xfId="0" applyNumberFormat="1" applyFont="1" applyFill="1" applyBorder="1" applyAlignment="1">
      <alignment horizontal="center"/>
    </xf>
    <xf numFmtId="8" fontId="104" fillId="0" borderId="120" xfId="0" applyNumberFormat="1" applyFont="1" applyBorder="1" applyAlignment="1">
      <alignment horizontal="center" vertical="center" wrapText="1"/>
    </xf>
    <xf numFmtId="8" fontId="101" fillId="0" borderId="120" xfId="0" applyNumberFormat="1" applyFont="1" applyBorder="1" applyAlignment="1">
      <alignment horizontal="center" vertical="center" wrapText="1"/>
    </xf>
    <xf numFmtId="8" fontId="15" fillId="0" borderId="120" xfId="0" applyNumberFormat="1" applyFont="1" applyBorder="1" applyAlignment="1">
      <alignment horizontal="center" vertical="center" wrapText="1"/>
    </xf>
    <xf numFmtId="8" fontId="15" fillId="0" borderId="120" xfId="0" applyNumberFormat="1" applyFont="1" applyBorder="1" applyAlignment="1">
      <alignment horizontal="center" vertical="center"/>
    </xf>
    <xf numFmtId="8" fontId="4" fillId="0" borderId="120" xfId="0" applyNumberFormat="1" applyFont="1" applyBorder="1" applyAlignment="1">
      <alignment horizontal="center" vertical="center"/>
    </xf>
    <xf numFmtId="164" fontId="3" fillId="0" borderId="120" xfId="0" applyNumberFormat="1" applyFont="1" applyBorder="1" applyAlignment="1">
      <alignment horizontal="center" vertical="center" wrapText="1"/>
    </xf>
    <xf numFmtId="164" fontId="4" fillId="0" borderId="120" xfId="0" applyNumberFormat="1" applyFont="1" applyBorder="1" applyAlignment="1">
      <alignment horizontal="center" vertical="center" wrapText="1"/>
    </xf>
    <xf numFmtId="8" fontId="4" fillId="0" borderId="120" xfId="0" applyNumberFormat="1" applyFont="1" applyBorder="1" applyAlignment="1">
      <alignment horizontal="center"/>
    </xf>
    <xf numFmtId="17" fontId="5" fillId="2" borderId="122" xfId="0" applyNumberFormat="1" applyFont="1" applyFill="1" applyBorder="1" applyAlignment="1">
      <alignment horizontal="center" vertical="center" wrapText="1"/>
    </xf>
    <xf numFmtId="17" fontId="5" fillId="114" borderId="122" xfId="0" applyNumberFormat="1" applyFont="1" applyFill="1" applyBorder="1" applyAlignment="1">
      <alignment horizontal="center" vertical="center" wrapText="1"/>
    </xf>
    <xf numFmtId="17" fontId="5" fillId="2" borderId="122" xfId="0" applyNumberFormat="1" applyFont="1" applyFill="1" applyBorder="1" applyAlignment="1">
      <alignment horizontal="center" wrapText="1"/>
    </xf>
    <xf numFmtId="17" fontId="5" fillId="2" borderId="122" xfId="0" applyNumberFormat="1" applyFont="1" applyFill="1" applyBorder="1" applyAlignment="1">
      <alignment horizontal="center"/>
    </xf>
    <xf numFmtId="17" fontId="5" fillId="2" borderId="122" xfId="0" applyNumberFormat="1" applyFont="1" applyFill="1" applyBorder="1" applyAlignment="1">
      <alignment horizontal="center" vertical="center"/>
    </xf>
    <xf numFmtId="17" fontId="13" fillId="7" borderId="122" xfId="0" applyNumberFormat="1" applyFont="1" applyFill="1" applyBorder="1" applyAlignment="1">
      <alignment horizontal="center"/>
    </xf>
    <xf numFmtId="0" fontId="99" fillId="3" borderId="122" xfId="0" applyFont="1" applyFill="1" applyBorder="1" applyAlignment="1">
      <alignment horizontal="center" vertical="center"/>
    </xf>
    <xf numFmtId="0" fontId="99" fillId="4" borderId="122" xfId="0" applyFont="1" applyFill="1" applyBorder="1" applyAlignment="1">
      <alignment horizontal="center" vertical="center"/>
    </xf>
    <xf numFmtId="0" fontId="4" fillId="0" borderId="122" xfId="0" applyFont="1" applyBorder="1" applyAlignment="1">
      <alignment horizontal="center"/>
    </xf>
    <xf numFmtId="3" fontId="99" fillId="3" borderId="122" xfId="0" applyNumberFormat="1" applyFont="1" applyFill="1" applyBorder="1" applyAlignment="1">
      <alignment horizontal="center" vertical="center"/>
    </xf>
    <xf numFmtId="3" fontId="4" fillId="0" borderId="122" xfId="0" applyNumberFormat="1" applyFont="1" applyBorder="1" applyAlignment="1">
      <alignment horizontal="center"/>
    </xf>
    <xf numFmtId="17" fontId="5" fillId="7" borderId="122" xfId="0" applyNumberFormat="1" applyFont="1" applyFill="1" applyBorder="1" applyAlignment="1">
      <alignment horizontal="center" vertical="center" wrapText="1"/>
    </xf>
    <xf numFmtId="9" fontId="5" fillId="0" borderId="122" xfId="0" applyNumberFormat="1" applyFont="1" applyBorder="1" applyAlignment="1">
      <alignment horizontal="center" vertical="center" wrapText="1"/>
    </xf>
    <xf numFmtId="9" fontId="13" fillId="4" borderId="122" xfId="0" applyNumberFormat="1" applyFont="1" applyFill="1" applyBorder="1" applyAlignment="1">
      <alignment horizontal="center" vertical="center" wrapText="1"/>
    </xf>
    <xf numFmtId="9" fontId="5" fillId="0" borderId="122" xfId="0" applyNumberFormat="1" applyFont="1" applyBorder="1" applyAlignment="1">
      <alignment horizontal="center" vertical="center"/>
    </xf>
    <xf numFmtId="9" fontId="5" fillId="4" borderId="122" xfId="0" applyNumberFormat="1" applyFont="1" applyFill="1" applyBorder="1" applyAlignment="1">
      <alignment horizontal="center" vertical="center" wrapText="1"/>
    </xf>
    <xf numFmtId="10" fontId="13" fillId="0" borderId="122" xfId="0" applyNumberFormat="1" applyFont="1" applyBorder="1" applyAlignment="1">
      <alignment horizontal="center" vertical="center"/>
    </xf>
    <xf numFmtId="17" fontId="14" fillId="0" borderId="120" xfId="0" applyNumberFormat="1" applyFont="1" applyBorder="1" applyAlignment="1">
      <alignment horizontal="center" vertical="center"/>
    </xf>
    <xf numFmtId="0" fontId="0" fillId="7" borderId="14" xfId="0" applyFill="1" applyBorder="1"/>
    <xf numFmtId="0" fontId="0" fillId="7" borderId="15" xfId="0" applyFill="1" applyBorder="1" applyAlignment="1">
      <alignment horizontal="center"/>
    </xf>
    <xf numFmtId="9" fontId="0" fillId="7" borderId="15" xfId="0" applyNumberFormat="1" applyFill="1" applyBorder="1"/>
    <xf numFmtId="9" fontId="0" fillId="7" borderId="15" xfId="0" applyNumberFormat="1" applyFill="1" applyBorder="1" applyAlignment="1">
      <alignment horizontal="center"/>
    </xf>
    <xf numFmtId="9" fontId="0" fillId="7" borderId="16" xfId="0" applyNumberFormat="1" applyFill="1" applyBorder="1" applyAlignment="1">
      <alignment horizontal="center"/>
    </xf>
    <xf numFmtId="9" fontId="0" fillId="7" borderId="102" xfId="0" applyNumberFormat="1" applyFill="1" applyBorder="1" applyAlignment="1">
      <alignment horizontal="right"/>
    </xf>
    <xf numFmtId="9" fontId="0" fillId="7" borderId="103" xfId="0" applyNumberFormat="1" applyFill="1" applyBorder="1" applyAlignment="1">
      <alignment horizontal="right"/>
    </xf>
    <xf numFmtId="0" fontId="0" fillId="0" borderId="28" xfId="0" applyBorder="1"/>
    <xf numFmtId="177" fontId="0" fillId="0" borderId="28" xfId="41830" applyNumberFormat="1" applyFont="1" applyFill="1" applyBorder="1" applyAlignment="1">
      <alignment horizontal="center"/>
    </xf>
    <xf numFmtId="9" fontId="0" fillId="0" borderId="28" xfId="0" applyNumberFormat="1" applyBorder="1"/>
    <xf numFmtId="9" fontId="0" fillId="0" borderId="28" xfId="0" applyNumberFormat="1" applyBorder="1" applyAlignment="1">
      <alignment horizontal="center"/>
    </xf>
    <xf numFmtId="174" fontId="0" fillId="0" borderId="28" xfId="0" applyNumberFormat="1" applyBorder="1" applyAlignment="1">
      <alignment horizontal="center"/>
    </xf>
    <xf numFmtId="177" fontId="0" fillId="0" borderId="28" xfId="41830" applyNumberFormat="1" applyFont="1" applyBorder="1" applyAlignment="1">
      <alignment horizontal="center"/>
    </xf>
    <xf numFmtId="0" fontId="99" fillId="3" borderId="123" xfId="0" applyFont="1" applyFill="1" applyBorder="1" applyAlignment="1">
      <alignment horizontal="center" vertical="center"/>
    </xf>
    <xf numFmtId="3" fontId="99" fillId="3" borderId="123" xfId="0" applyNumberFormat="1" applyFont="1" applyFill="1" applyBorder="1" applyAlignment="1">
      <alignment horizontal="center" vertical="center"/>
    </xf>
    <xf numFmtId="0" fontId="11" fillId="0" borderId="1" xfId="41829" applyFont="1" applyBorder="1" applyAlignment="1">
      <alignment wrapText="1"/>
    </xf>
    <xf numFmtId="0" fontId="11" fillId="0" borderId="4" xfId="41829" applyFont="1" applyBorder="1" applyAlignment="1">
      <alignment wrapText="1"/>
    </xf>
    <xf numFmtId="0" fontId="11" fillId="0" borderId="6" xfId="41829" applyFont="1" applyBorder="1" applyAlignment="1">
      <alignment wrapText="1"/>
    </xf>
    <xf numFmtId="9" fontId="5" fillId="0" borderId="120" xfId="0" applyNumberFormat="1" applyFont="1" applyBorder="1" applyAlignment="1">
      <alignment horizontal="center" vertical="center" wrapText="1"/>
    </xf>
    <xf numFmtId="9" fontId="0" fillId="0" borderId="120" xfId="0" applyNumberFormat="1" applyBorder="1" applyAlignment="1">
      <alignment horizontal="center" vertical="center"/>
    </xf>
    <xf numFmtId="164" fontId="16" fillId="116" borderId="124" xfId="0" applyNumberFormat="1" applyFont="1" applyFill="1" applyBorder="1"/>
    <xf numFmtId="8" fontId="16" fillId="0" borderId="81" xfId="0" applyNumberFormat="1" applyFont="1" applyFill="1" applyBorder="1"/>
    <xf numFmtId="17" fontId="5" fillId="2" borderId="16" xfId="0" applyNumberFormat="1" applyFont="1" applyFill="1" applyBorder="1" applyAlignment="1">
      <alignment horizontal="center" wrapText="1"/>
    </xf>
    <xf numFmtId="8" fontId="104" fillId="0" borderId="12" xfId="0" applyNumberFormat="1" applyFont="1" applyBorder="1" applyAlignment="1">
      <alignment horizontal="center" vertical="center" wrapText="1"/>
    </xf>
    <xf numFmtId="7" fontId="104" fillId="0" borderId="12" xfId="0" applyNumberFormat="1" applyFont="1" applyBorder="1" applyAlignment="1">
      <alignment horizontal="center" vertical="center" wrapText="1"/>
    </xf>
    <xf numFmtId="17" fontId="5" fillId="2" borderId="126" xfId="0" applyNumberFormat="1" applyFont="1" applyFill="1" applyBorder="1" applyAlignment="1">
      <alignment horizontal="center" wrapText="1"/>
    </xf>
    <xf numFmtId="0" fontId="4" fillId="0" borderId="28" xfId="0" applyFont="1" applyBorder="1" applyAlignment="1">
      <alignment horizontal="center" vertical="center"/>
    </xf>
    <xf numFmtId="0" fontId="5" fillId="3" borderId="28" xfId="0" applyFont="1" applyFill="1" applyBorder="1" applyAlignment="1">
      <alignment horizontal="center" vertical="center"/>
    </xf>
    <xf numFmtId="0" fontId="3" fillId="0" borderId="0" xfId="0" applyFont="1" applyAlignment="1">
      <alignment vertical="center"/>
    </xf>
    <xf numFmtId="0" fontId="99" fillId="3" borderId="125" xfId="0" applyFont="1" applyFill="1" applyBorder="1" applyAlignment="1">
      <alignment horizontal="center" vertical="center"/>
    </xf>
    <xf numFmtId="9" fontId="5" fillId="0" borderId="127" xfId="0" applyNumberFormat="1" applyFont="1" applyBorder="1" applyAlignment="1">
      <alignment horizontal="center" vertical="center" wrapText="1"/>
    </xf>
    <xf numFmtId="10" fontId="5" fillId="0" borderId="120" xfId="0" applyNumberFormat="1" applyFont="1" applyBorder="1" applyAlignment="1">
      <alignment horizontal="center" vertical="center" wrapText="1"/>
    </xf>
    <xf numFmtId="17" fontId="5" fillId="2" borderId="128" xfId="0" applyNumberFormat="1" applyFont="1" applyFill="1" applyBorder="1" applyAlignment="1">
      <alignment horizontal="center" vertical="center" wrapText="1"/>
    </xf>
    <xf numFmtId="17" fontId="14" fillId="0" borderId="0" xfId="0" applyNumberFormat="1" applyFont="1" applyAlignment="1">
      <alignment horizontal="center" vertical="center"/>
    </xf>
    <xf numFmtId="8" fontId="104" fillId="0" borderId="18" xfId="0" applyNumberFormat="1" applyFont="1" applyBorder="1" applyAlignment="1">
      <alignment horizontal="center" vertical="center" wrapText="1"/>
    </xf>
    <xf numFmtId="17" fontId="13" fillId="0" borderId="130" xfId="0" applyNumberFormat="1" applyFont="1" applyFill="1" applyBorder="1" applyAlignment="1">
      <alignment horizontal="left" vertical="center"/>
    </xf>
    <xf numFmtId="0" fontId="5" fillId="3" borderId="108" xfId="0" applyFont="1" applyFill="1" applyBorder="1" applyAlignment="1">
      <alignment horizontal="center" vertical="center"/>
    </xf>
    <xf numFmtId="17" fontId="14" fillId="0" borderId="130" xfId="0" applyNumberFormat="1" applyFont="1" applyBorder="1" applyAlignment="1">
      <alignment horizontal="left"/>
    </xf>
    <xf numFmtId="17" fontId="14" fillId="0" borderId="131" xfId="0" applyNumberFormat="1" applyFont="1" applyBorder="1" applyAlignment="1">
      <alignment horizontal="left"/>
    </xf>
    <xf numFmtId="0" fontId="4" fillId="0" borderId="81" xfId="0" applyFont="1" applyBorder="1" applyAlignment="1">
      <alignment horizontal="center" vertical="center"/>
    </xf>
    <xf numFmtId="3" fontId="99" fillId="3" borderId="129" xfId="0" applyNumberFormat="1" applyFont="1" applyFill="1" applyBorder="1" applyAlignment="1">
      <alignment horizontal="center" vertical="center"/>
    </xf>
    <xf numFmtId="17" fontId="5" fillId="7" borderId="122" xfId="0" applyNumberFormat="1" applyFont="1" applyFill="1" applyBorder="1" applyAlignment="1">
      <alignment horizontal="center" wrapText="1"/>
    </xf>
    <xf numFmtId="0" fontId="0" fillId="0" borderId="120" xfId="0" applyBorder="1" applyAlignment="1">
      <alignment horizontal="center" vertical="center"/>
    </xf>
    <xf numFmtId="9" fontId="4" fillId="0" borderId="16" xfId="0" applyNumberFormat="1" applyFont="1" applyBorder="1" applyAlignment="1">
      <alignment horizontal="center" vertical="center"/>
    </xf>
    <xf numFmtId="0" fontId="4" fillId="0" borderId="16" xfId="0" applyFont="1" applyBorder="1" applyAlignment="1">
      <alignment horizontal="center" vertical="center" wrapText="1"/>
    </xf>
    <xf numFmtId="0" fontId="14" fillId="0" borderId="0" xfId="0" applyFont="1" applyBorder="1" applyAlignment="1">
      <alignment horizontal="center" vertical="center" wrapText="1"/>
    </xf>
    <xf numFmtId="8" fontId="104" fillId="0" borderId="120" xfId="0" applyNumberFormat="1" applyFont="1" applyFill="1" applyBorder="1" applyAlignment="1">
      <alignment horizontal="center" vertical="center" wrapText="1"/>
    </xf>
    <xf numFmtId="10" fontId="0" fillId="0" borderId="120" xfId="0" applyNumberFormat="1" applyBorder="1" applyAlignment="1">
      <alignment horizontal="center" vertical="center"/>
    </xf>
    <xf numFmtId="17" fontId="14" fillId="0" borderId="132" xfId="0" applyNumberFormat="1" applyFont="1" applyBorder="1" applyAlignment="1">
      <alignment horizontal="left"/>
    </xf>
    <xf numFmtId="0" fontId="13" fillId="2" borderId="81" xfId="0" applyFont="1" applyFill="1" applyBorder="1" applyAlignment="1">
      <alignment horizontal="left" vertical="center" wrapText="1"/>
    </xf>
    <xf numFmtId="0" fontId="13" fillId="2" borderId="81" xfId="0" applyFont="1" applyFill="1" applyBorder="1" applyAlignment="1">
      <alignment horizontal="center" vertical="center"/>
    </xf>
    <xf numFmtId="0" fontId="8" fillId="0" borderId="133" xfId="1" applyFont="1" applyFill="1" applyBorder="1" applyAlignment="1">
      <alignment horizontal="center" vertical="center"/>
    </xf>
    <xf numFmtId="0" fontId="13" fillId="0" borderId="133" xfId="0" applyFont="1" applyFill="1" applyBorder="1" applyAlignment="1">
      <alignment horizontal="center" vertical="center"/>
    </xf>
    <xf numFmtId="0" fontId="4" fillId="0" borderId="134" xfId="0" applyFont="1" applyBorder="1" applyAlignment="1">
      <alignment horizontal="center" vertical="center"/>
    </xf>
    <xf numFmtId="0" fontId="5" fillId="3" borderId="135" xfId="0" applyFont="1" applyFill="1" applyBorder="1" applyAlignment="1">
      <alignment horizontal="center" vertical="center"/>
    </xf>
    <xf numFmtId="8" fontId="16" fillId="0" borderId="81" xfId="0" applyNumberFormat="1" applyFont="1" applyFill="1" applyBorder="1" applyAlignment="1"/>
    <xf numFmtId="0" fontId="98" fillId="0" borderId="0" xfId="41829" applyAlignment="1">
      <alignment vertical="center"/>
    </xf>
    <xf numFmtId="0" fontId="105" fillId="117" borderId="0" xfId="0" applyFont="1" applyFill="1" applyAlignment="1">
      <alignment vertical="center"/>
    </xf>
    <xf numFmtId="0" fontId="105" fillId="117" borderId="0" xfId="0" applyFont="1" applyFill="1" applyAlignment="1">
      <alignment horizontal="center" vertical="center"/>
    </xf>
    <xf numFmtId="0" fontId="106" fillId="117" borderId="136" xfId="0" applyFont="1" applyFill="1" applyBorder="1" applyAlignment="1">
      <alignment vertical="center"/>
    </xf>
    <xf numFmtId="0" fontId="105" fillId="117" borderId="136" xfId="0" applyFont="1" applyFill="1" applyBorder="1" applyAlignment="1">
      <alignment vertical="center"/>
    </xf>
    <xf numFmtId="0" fontId="105" fillId="117" borderId="136" xfId="0" applyFont="1" applyFill="1" applyBorder="1" applyAlignment="1">
      <alignment horizontal="center" vertical="center"/>
    </xf>
    <xf numFmtId="0" fontId="3" fillId="117" borderId="0" xfId="0" applyFont="1" applyFill="1" applyAlignment="1">
      <alignment vertical="center"/>
    </xf>
    <xf numFmtId="0" fontId="107" fillId="118" borderId="133" xfId="0" applyFont="1" applyFill="1" applyBorder="1" applyAlignment="1">
      <alignment horizontal="center" vertical="center" wrapText="1"/>
    </xf>
    <xf numFmtId="0" fontId="107" fillId="118" borderId="8" xfId="0" applyFont="1" applyFill="1" applyBorder="1" applyAlignment="1">
      <alignment horizontal="center" vertical="center" wrapText="1"/>
    </xf>
    <xf numFmtId="0" fontId="107" fillId="118" borderId="137" xfId="0" applyFont="1" applyFill="1" applyBorder="1" applyAlignment="1">
      <alignment horizontal="center" vertical="center" wrapText="1"/>
    </xf>
    <xf numFmtId="17" fontId="107" fillId="118" borderId="137" xfId="0" applyNumberFormat="1" applyFont="1" applyFill="1" applyBorder="1" applyAlignment="1">
      <alignment horizontal="center" vertical="center" wrapText="1"/>
    </xf>
    <xf numFmtId="0" fontId="3" fillId="0" borderId="0" xfId="0" applyFont="1" applyAlignment="1">
      <alignment horizontal="center" vertical="center"/>
    </xf>
    <xf numFmtId="0" fontId="3" fillId="119" borderId="133" xfId="0" applyFont="1" applyFill="1" applyBorder="1" applyAlignment="1">
      <alignment vertical="center" wrapText="1"/>
    </xf>
    <xf numFmtId="0" fontId="3" fillId="119" borderId="118" xfId="0" applyFont="1" applyFill="1" applyBorder="1" applyAlignment="1">
      <alignment horizontal="center" vertical="center" wrapText="1"/>
    </xf>
    <xf numFmtId="0" fontId="3" fillId="119" borderId="133" xfId="0" applyFont="1" applyFill="1" applyBorder="1" applyAlignment="1">
      <alignment horizontal="left" vertical="center" wrapText="1"/>
    </xf>
    <xf numFmtId="0" fontId="3" fillId="119" borderId="133" xfId="0" applyFont="1" applyFill="1" applyBorder="1" applyAlignment="1">
      <alignment horizontal="center" vertical="center" wrapText="1"/>
    </xf>
    <xf numFmtId="17" fontId="3" fillId="119" borderId="133" xfId="0" applyNumberFormat="1" applyFont="1" applyFill="1" applyBorder="1" applyAlignment="1">
      <alignment horizontal="center" vertical="center" wrapText="1"/>
    </xf>
    <xf numFmtId="0" fontId="3" fillId="4" borderId="133" xfId="0" applyFont="1" applyFill="1" applyBorder="1" applyAlignment="1">
      <alignment horizontal="center" vertical="center" wrapText="1"/>
    </xf>
    <xf numFmtId="0" fontId="105" fillId="119" borderId="133" xfId="0" applyFont="1" applyFill="1" applyBorder="1" applyAlignment="1">
      <alignment vertical="center" wrapText="1"/>
    </xf>
    <xf numFmtId="0" fontId="108" fillId="119" borderId="133" xfId="0" applyFont="1" applyFill="1" applyBorder="1" applyAlignment="1">
      <alignment vertical="center" wrapText="1"/>
    </xf>
    <xf numFmtId="0" fontId="105" fillId="119" borderId="118" xfId="0" applyFont="1" applyFill="1" applyBorder="1" applyAlignment="1">
      <alignment horizontal="center" vertical="center" wrapText="1"/>
    </xf>
    <xf numFmtId="0" fontId="105" fillId="119" borderId="133"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105" fillId="119" borderId="133" xfId="0" applyFont="1" applyFill="1" applyBorder="1" applyAlignment="1">
      <alignment horizontal="left" vertical="center" wrapText="1"/>
    </xf>
    <xf numFmtId="0" fontId="10" fillId="119" borderId="133" xfId="0" applyFont="1" applyFill="1" applyBorder="1" applyAlignment="1">
      <alignment vertical="center" wrapText="1"/>
    </xf>
    <xf numFmtId="0" fontId="10" fillId="119" borderId="133" xfId="0" applyFont="1" applyFill="1" applyBorder="1" applyAlignment="1">
      <alignment horizontal="center" vertical="center" wrapText="1"/>
    </xf>
    <xf numFmtId="0" fontId="109" fillId="119" borderId="133" xfId="0" applyFont="1" applyFill="1" applyBorder="1" applyAlignment="1">
      <alignment vertical="center" wrapText="1"/>
    </xf>
    <xf numFmtId="0" fontId="110" fillId="119" borderId="133" xfId="0" applyFont="1" applyFill="1" applyBorder="1" applyAlignment="1">
      <alignment vertical="center" wrapText="1"/>
    </xf>
    <xf numFmtId="0" fontId="105" fillId="0" borderId="0" xfId="0" applyFont="1" applyAlignment="1">
      <alignment vertical="center"/>
    </xf>
    <xf numFmtId="43" fontId="3" fillId="0" borderId="0" xfId="41830" applyFont="1" applyAlignment="1">
      <alignment vertical="center"/>
    </xf>
    <xf numFmtId="0" fontId="3" fillId="4" borderId="133" xfId="0" applyFont="1" applyFill="1" applyBorder="1" applyAlignment="1">
      <alignment horizontal="left" vertical="center" wrapText="1"/>
    </xf>
    <xf numFmtId="0" fontId="105" fillId="0" borderId="0" xfId="0" applyFont="1" applyAlignment="1">
      <alignment horizontal="center" vertical="center" wrapText="1"/>
    </xf>
    <xf numFmtId="0" fontId="105" fillId="0" borderId="0" xfId="0" applyFont="1" applyAlignment="1">
      <alignment horizontal="center" vertical="center"/>
    </xf>
    <xf numFmtId="9" fontId="5" fillId="0" borderId="129" xfId="0" applyNumberFormat="1" applyFont="1" applyBorder="1" applyAlignment="1">
      <alignment horizontal="center" vertical="center" wrapText="1"/>
    </xf>
    <xf numFmtId="0" fontId="4" fillId="0" borderId="138" xfId="0" applyFont="1" applyBorder="1" applyAlignment="1">
      <alignment vertical="center" wrapText="1"/>
    </xf>
    <xf numFmtId="0" fontId="0" fillId="0" borderId="139" xfId="0" applyBorder="1" applyAlignment="1">
      <alignment horizontal="center"/>
    </xf>
    <xf numFmtId="0" fontId="8" fillId="0" borderId="139" xfId="1" applyFont="1" applyFill="1" applyBorder="1" applyAlignment="1">
      <alignment horizontal="center" vertical="center"/>
    </xf>
    <xf numFmtId="0" fontId="14" fillId="0" borderId="140" xfId="0" applyFont="1" applyBorder="1" applyAlignment="1">
      <alignment horizontal="center"/>
    </xf>
    <xf numFmtId="0" fontId="4" fillId="0" borderId="142" xfId="0" applyFont="1" applyBorder="1" applyAlignment="1">
      <alignment horizontal="center" vertical="center"/>
    </xf>
    <xf numFmtId="0" fontId="5" fillId="3" borderId="141" xfId="0" applyFont="1" applyFill="1" applyBorder="1" applyAlignment="1">
      <alignment horizontal="center" vertical="center"/>
    </xf>
    <xf numFmtId="8" fontId="101" fillId="0" borderId="18" xfId="0" applyNumberFormat="1" applyFont="1" applyBorder="1" applyAlignment="1">
      <alignment horizontal="center" vertical="center" wrapText="1"/>
    </xf>
    <xf numFmtId="164" fontId="112" fillId="0" borderId="18" xfId="0" applyNumberFormat="1" applyFont="1" applyBorder="1" applyAlignment="1">
      <alignment horizontal="center" vertical="center" wrapText="1"/>
    </xf>
    <xf numFmtId="178" fontId="16" fillId="120" borderId="133" xfId="0" applyNumberFormat="1" applyFont="1" applyFill="1" applyBorder="1"/>
    <xf numFmtId="17" fontId="105" fillId="119" borderId="133" xfId="0" applyNumberFormat="1" applyFont="1" applyFill="1" applyBorder="1" applyAlignment="1">
      <alignment horizontal="center" vertical="center" wrapText="1"/>
    </xf>
    <xf numFmtId="0" fontId="105" fillId="121" borderId="133" xfId="0" applyFont="1" applyFill="1" applyBorder="1" applyAlignment="1">
      <alignment horizontal="center" vertical="center" wrapText="1"/>
    </xf>
    <xf numFmtId="0" fontId="105" fillId="4" borderId="133" xfId="0" applyFont="1" applyFill="1" applyBorder="1" applyAlignment="1">
      <alignment horizontal="center" vertical="center" wrapText="1"/>
    </xf>
    <xf numFmtId="0" fontId="108" fillId="4" borderId="133" xfId="0" applyFont="1" applyFill="1" applyBorder="1" applyAlignment="1">
      <alignment horizontal="center" vertical="center" wrapText="1"/>
    </xf>
    <xf numFmtId="0" fontId="108" fillId="0" borderId="0" xfId="0" applyFont="1" applyAlignment="1">
      <alignment vertical="center"/>
    </xf>
    <xf numFmtId="43" fontId="108" fillId="0" borderId="0" xfId="41830" applyFont="1" applyAlignment="1">
      <alignment vertical="center"/>
    </xf>
    <xf numFmtId="0" fontId="4" fillId="0" borderId="120" xfId="0" applyFont="1" applyBorder="1" applyAlignment="1">
      <alignment horizontal="center" vertical="center" wrapText="1"/>
    </xf>
    <xf numFmtId="0" fontId="113" fillId="0" borderId="18" xfId="0" applyFont="1" applyBorder="1" applyAlignment="1">
      <alignment horizontal="center" vertical="center" wrapText="1"/>
    </xf>
    <xf numFmtId="174" fontId="0" fillId="0" borderId="120" xfId="0" applyNumberFormat="1" applyBorder="1" applyAlignment="1">
      <alignment horizontal="center" vertical="center"/>
    </xf>
    <xf numFmtId="0" fontId="5" fillId="2" borderId="23" xfId="0" applyFont="1" applyFill="1" applyBorder="1" applyAlignment="1">
      <alignment horizontal="center" wrapText="1"/>
    </xf>
    <xf numFmtId="0" fontId="5" fillId="2" borderId="24" xfId="0" applyFont="1" applyFill="1" applyBorder="1" applyAlignment="1">
      <alignment horizontal="center" wrapText="1"/>
    </xf>
    <xf numFmtId="0" fontId="0" fillId="0" borderId="24" xfId="0" applyBorder="1" applyAlignment="1">
      <alignment horizontal="center"/>
    </xf>
    <xf numFmtId="0" fontId="0" fillId="0" borderId="21"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1" xfId="0" applyFont="1" applyBorder="1" applyAlignment="1">
      <alignment horizontal="center"/>
    </xf>
    <xf numFmtId="0" fontId="5" fillId="4" borderId="23" xfId="0" applyFont="1" applyFill="1"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4" fillId="0" borderId="0" xfId="0" applyFont="1" applyBorder="1" applyAlignment="1">
      <alignment horizontal="left" vertical="top" wrapText="1"/>
    </xf>
    <xf numFmtId="0" fontId="5" fillId="2" borderId="111" xfId="0" applyFont="1" applyFill="1" applyBorder="1" applyAlignment="1">
      <alignment vertical="center"/>
    </xf>
    <xf numFmtId="0" fontId="0" fillId="2" borderId="104" xfId="0" applyFill="1" applyBorder="1" applyAlignment="1">
      <alignment vertical="center"/>
    </xf>
    <xf numFmtId="9" fontId="5" fillId="0" borderId="105" xfId="0" applyNumberFormat="1" applyFont="1" applyFill="1" applyBorder="1" applyAlignment="1">
      <alignment horizontal="center" vertical="center" wrapText="1"/>
    </xf>
    <xf numFmtId="9" fontId="5" fillId="0" borderId="107" xfId="0" applyNumberFormat="1" applyFont="1" applyFill="1" applyBorder="1" applyAlignment="1">
      <alignment horizontal="center" vertical="center" wrapText="1"/>
    </xf>
    <xf numFmtId="9" fontId="5" fillId="0" borderId="111" xfId="0" applyNumberFormat="1" applyFont="1" applyFill="1" applyBorder="1" applyAlignment="1">
      <alignment horizontal="center" vertical="center" wrapText="1"/>
    </xf>
    <xf numFmtId="9" fontId="5" fillId="0" borderId="112"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10" xfId="0" applyNumberFormat="1" applyFont="1" applyBorder="1" applyAlignment="1">
      <alignment horizontal="center" vertical="center"/>
    </xf>
    <xf numFmtId="8" fontId="10" fillId="0" borderId="111" xfId="0" applyNumberFormat="1" applyFont="1" applyBorder="1" applyAlignment="1">
      <alignment horizontal="center"/>
    </xf>
    <xf numFmtId="8" fontId="10" fillId="0" borderId="115" xfId="0" applyNumberFormat="1" applyFont="1" applyBorder="1" applyAlignment="1">
      <alignment horizontal="center"/>
    </xf>
    <xf numFmtId="0" fontId="5" fillId="0" borderId="105" xfId="0" applyFont="1" applyFill="1" applyBorder="1" applyAlignment="1">
      <alignment horizontal="center" vertical="center" wrapText="1"/>
    </xf>
    <xf numFmtId="0" fontId="0" fillId="0" borderId="107" xfId="0" applyFill="1" applyBorder="1" applyAlignment="1">
      <alignment horizontal="center" vertical="center" wrapText="1"/>
    </xf>
    <xf numFmtId="0" fontId="0" fillId="0" borderId="106" xfId="0" applyFill="1" applyBorder="1" applyAlignment="1">
      <alignment horizontal="center" vertical="center" wrapText="1"/>
    </xf>
    <xf numFmtId="0" fontId="5" fillId="0" borderId="27" xfId="0" applyFont="1" applyFill="1" applyBorder="1" applyAlignment="1">
      <alignment horizontal="center" vertical="center" wrapText="1"/>
    </xf>
    <xf numFmtId="0" fontId="0" fillId="0" borderId="25" xfId="0" applyFill="1" applyBorder="1" applyAlignment="1">
      <alignment horizontal="center" vertical="center" wrapText="1"/>
    </xf>
    <xf numFmtId="0" fontId="7" fillId="0" borderId="0" xfId="0" applyFont="1" applyAlignment="1">
      <alignment horizontal="center"/>
    </xf>
    <xf numFmtId="0" fontId="4" fillId="0" borderId="0" xfId="0" applyFont="1" applyBorder="1" applyAlignment="1">
      <alignment horizontal="center" vertical="center" wrapText="1"/>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7" borderId="102"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0" fontId="114" fillId="3" borderId="123" xfId="0" applyFont="1" applyFill="1" applyBorder="1" applyAlignment="1">
      <alignment horizontal="center"/>
    </xf>
    <xf numFmtId="3" fontId="114" fillId="3" borderId="123" xfId="0" applyNumberFormat="1" applyFont="1" applyFill="1" applyBorder="1" applyAlignment="1">
      <alignment horizontal="center"/>
    </xf>
    <xf numFmtId="3" fontId="114" fillId="3" borderId="129" xfId="0" applyNumberFormat="1" applyFont="1" applyFill="1" applyBorder="1" applyAlignment="1">
      <alignment horizontal="center"/>
    </xf>
    <xf numFmtId="8" fontId="111" fillId="0" borderId="0" xfId="0" applyNumberFormat="1" applyFont="1" applyBorder="1" applyAlignment="1">
      <alignment horizontal="center" vertical="center" wrapText="1"/>
    </xf>
    <xf numFmtId="0" fontId="14" fillId="0" borderId="0" xfId="0" applyFont="1" applyBorder="1" applyAlignment="1">
      <alignment horizontal="center" vertical="center"/>
    </xf>
    <xf numFmtId="0" fontId="0" fillId="0" borderId="3" xfId="0" applyBorder="1" applyAlignment="1"/>
    <xf numFmtId="0" fontId="5" fillId="4" borderId="5" xfId="0" applyFont="1" applyFill="1" applyBorder="1" applyAlignment="1">
      <alignment horizontal="center" vertical="center"/>
    </xf>
    <xf numFmtId="0" fontId="0" fillId="0" borderId="5" xfId="0" applyBorder="1" applyAlignment="1"/>
    <xf numFmtId="0" fontId="0" fillId="0" borderId="143" xfId="0" applyBorder="1" applyAlignment="1"/>
    <xf numFmtId="0" fontId="3" fillId="0" borderId="4" xfId="0" applyFont="1" applyBorder="1"/>
    <xf numFmtId="0" fontId="4" fillId="0" borderId="18" xfId="0" applyFont="1" applyFill="1" applyBorder="1" applyAlignment="1">
      <alignment horizontal="center" vertical="center" wrapText="1"/>
    </xf>
    <xf numFmtId="0" fontId="4" fillId="0" borderId="142" xfId="0" applyFont="1" applyFill="1" applyBorder="1" applyAlignment="1">
      <alignment horizontal="center" vertic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4">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DCDDDE"/>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AppData\Local\Microsoft\Windows\INetCache\Content.Outlook\HUNBHDFJ\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F0E781-125A-4A29-BF25-8E58153113FB}" name="KPIList" displayName="KPIList" ref="B2:M111" totalsRowShown="0" headerRowDxfId="16" dataDxfId="14" headerRowBorderDxfId="15" tableBorderDxfId="13" totalsRowBorderDxfId="12">
  <autoFilter ref="B2:M111" xr:uid="{A671C077-74C2-45BA-8A99-CD6AE8B8BC2C}"/>
  <sortState xmlns:xlrd2="http://schemas.microsoft.com/office/spreadsheetml/2017/richdata2" ref="B3:M14">
    <sortCondition ref="B28"/>
  </sortState>
  <tableColumns count="12">
    <tableColumn id="1" xr3:uid="{781ED66E-2194-4DDF-8D06-9A3B755F64D4}" name="Reference" dataDxfId="11"/>
    <tableColumn id="2" xr3:uid="{B39B5D0D-00AD-465E-8E01-A7CB3E10821A}" name="KPI Obligation" dataDxfId="10"/>
    <tableColumn id="13" xr3:uid="{136665F2-CF7C-4003-9E2E-31F7D5C6BEA7}" name="KPM Process Journey" dataDxfId="9"/>
    <tableColumn id="3" xr3:uid="{620270EF-9CED-4550-BE5D-8F46D1DBEBB1}" name="Performance Standard" dataDxfId="8"/>
    <tableColumn id="4" xr3:uid="{8C46FCCC-58FC-45EC-AFA5-B9E34EB26753}" name="Delivery Mechanism" dataDxfId="7"/>
    <tableColumn id="5" xr3:uid="{C7BDFCEC-61B8-4C5A-B35F-CA8E3607F0EE}" name="Volume Constraints" dataDxfId="6"/>
    <tableColumn id="6" xr3:uid="{AE045D04-032C-4243-9BBA-CE39C6F5352D}" name="How Service is Delivered" dataDxfId="5"/>
    <tableColumn id="7" xr3:uid="{A7DEB40B-7844-4BF4-AB4C-4F3F6E527754}" name="UNC Ref" dataDxfId="4"/>
    <tableColumn id="8" xr3:uid="{DEEB296E-3A2F-4F7A-AF85-543C168DBA24}" name="KPI category     (1-4)" dataDxfId="3"/>
    <tableColumn id="22" xr3:uid="{2C2EB98A-024E-4CCD-8D37-49B44A35B7D3}" name="Reporting Month" dataDxfId="2"/>
    <tableColumn id="15" xr3:uid="{B2697749-C804-4984-9BDF-AEA1A0A09823}" name="RAG Status" dataDxfId="1"/>
    <tableColumn id="27" xr3:uid="{EDED09D8-6AB2-43F9-B191-A6A57BB65E6F}"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gas-transmission-charging-regime-successful-implementation-and-document-go-live/" TargetMode="External"/><Relationship Id="rId2" Type="http://schemas.openxmlformats.org/officeDocument/2006/relationships/hyperlink" Target="https://www.xoserve.com/news/data-discovery-platform-for-igts-and-gts/" TargetMode="External"/><Relationship Id="rId1" Type="http://schemas.openxmlformats.org/officeDocument/2006/relationships/hyperlink" Target="https://www.xoserve.com/news/customer-experience-cx-programme-new-query-process/"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opLeftCell="A12" zoomScaleNormal="100" workbookViewId="0">
      <selection activeCell="E19" sqref="E19:H19"/>
    </sheetView>
  </sheetViews>
  <sheetFormatPr defaultRowHeight="14.5"/>
  <cols>
    <col min="1" max="1" width="2.453125" style="71" customWidth="1"/>
    <col min="2" max="2" width="40.6328125" style="73" customWidth="1"/>
    <col min="3" max="3" width="16.1796875" style="73" customWidth="1"/>
    <col min="4" max="4" width="16.36328125" style="73" customWidth="1"/>
    <col min="5" max="5" width="16.36328125" style="1" customWidth="1"/>
    <col min="6" max="6" width="19.90625" style="1" customWidth="1"/>
    <col min="7" max="7" width="31.26953125" style="1" customWidth="1"/>
    <col min="8" max="8" width="20.90625" style="1" customWidth="1"/>
    <col min="9" max="9" width="18.453125" style="1" customWidth="1"/>
    <col min="10" max="16" width="25.81640625" style="1" customWidth="1"/>
    <col min="17" max="17" width="12" style="32" customWidth="1"/>
    <col min="18" max="19" width="17" style="1" customWidth="1"/>
    <col min="20" max="16384" width="8.7265625" style="71"/>
  </cols>
  <sheetData>
    <row r="1" spans="1:19" ht="28.15" customHeight="1">
      <c r="A1" s="41" t="s">
        <v>468</v>
      </c>
      <c r="B1" s="72"/>
      <c r="C1" s="72"/>
      <c r="D1" s="72"/>
      <c r="E1" s="41"/>
      <c r="F1" s="41"/>
      <c r="G1" s="103"/>
      <c r="H1" s="41"/>
      <c r="I1" s="41"/>
      <c r="J1" s="41"/>
      <c r="K1" s="41"/>
      <c r="L1" s="41"/>
      <c r="M1" s="41"/>
      <c r="N1" s="41"/>
      <c r="O1" s="41"/>
      <c r="P1" s="41"/>
      <c r="Q1" s="43"/>
      <c r="R1" s="41"/>
      <c r="S1" s="41"/>
    </row>
    <row r="2" spans="1:19" ht="16" thickBot="1">
      <c r="F2" s="170"/>
      <c r="G2" s="5"/>
    </row>
    <row r="3" spans="1:19" ht="15" thickTop="1">
      <c r="A3" s="2"/>
      <c r="B3" s="74" t="s">
        <v>0</v>
      </c>
      <c r="C3" s="74"/>
      <c r="D3" s="74"/>
      <c r="E3" s="7"/>
      <c r="F3" s="7"/>
      <c r="G3" s="3"/>
      <c r="H3" s="7"/>
      <c r="I3" s="7"/>
      <c r="J3" s="7"/>
      <c r="K3" s="7"/>
      <c r="L3" s="3"/>
      <c r="M3" s="3"/>
      <c r="N3" s="3"/>
      <c r="O3" s="91"/>
      <c r="P3" s="96"/>
      <c r="Q3" s="44"/>
      <c r="R3" s="5"/>
      <c r="S3" s="5"/>
    </row>
    <row r="4" spans="1:19" ht="15" thickBot="1">
      <c r="A4" s="4"/>
      <c r="B4" s="75"/>
      <c r="C4" s="75"/>
      <c r="D4" s="75"/>
      <c r="E4" s="5"/>
      <c r="F4" s="5"/>
      <c r="G4" s="5"/>
      <c r="H4" s="5"/>
      <c r="I4" s="5"/>
      <c r="J4" s="5"/>
      <c r="K4" s="5"/>
      <c r="L4" s="5"/>
      <c r="M4" s="5"/>
      <c r="N4" s="5"/>
      <c r="O4" s="92"/>
      <c r="P4" s="97"/>
      <c r="Q4" s="44"/>
      <c r="R4" s="5"/>
      <c r="S4" s="5"/>
    </row>
    <row r="5" spans="1:19" ht="15" thickBot="1">
      <c r="A5" s="4"/>
      <c r="B5" s="172" t="s">
        <v>1</v>
      </c>
      <c r="C5" s="175">
        <v>44075</v>
      </c>
      <c r="D5" s="176">
        <v>44044</v>
      </c>
      <c r="E5" s="178">
        <v>44013</v>
      </c>
      <c r="F5" s="240">
        <v>43983</v>
      </c>
      <c r="G5" s="230">
        <v>43952</v>
      </c>
      <c r="H5" s="175">
        <v>43922</v>
      </c>
      <c r="I5" s="176">
        <v>43891</v>
      </c>
      <c r="J5" s="177">
        <v>43862</v>
      </c>
      <c r="K5" s="178">
        <v>43831</v>
      </c>
      <c r="L5" s="178">
        <v>43800</v>
      </c>
      <c r="M5" s="179">
        <v>43405</v>
      </c>
      <c r="N5" s="181">
        <v>43709</v>
      </c>
      <c r="O5" s="180"/>
      <c r="P5" s="88"/>
      <c r="Q5" s="33"/>
      <c r="R5" s="33"/>
      <c r="S5" s="5"/>
    </row>
    <row r="6" spans="1:19" ht="16" thickBot="1">
      <c r="A6" s="4"/>
      <c r="B6" s="173" t="s">
        <v>35</v>
      </c>
      <c r="C6" s="183">
        <v>311785653.47000003</v>
      </c>
      <c r="D6" s="254">
        <v>322003596.50999999</v>
      </c>
      <c r="E6" s="182">
        <v>321769624.68000001</v>
      </c>
      <c r="F6" s="231">
        <v>311971547.37</v>
      </c>
      <c r="G6" s="231">
        <v>321661399.25999999</v>
      </c>
      <c r="H6" s="182">
        <v>315060483.43000001</v>
      </c>
      <c r="I6" s="183">
        <v>328724660.88999999</v>
      </c>
      <c r="J6" s="184">
        <v>306993751.45999998</v>
      </c>
      <c r="K6" s="184">
        <v>328143065.76999998</v>
      </c>
      <c r="L6" s="184">
        <v>328194817</v>
      </c>
      <c r="M6" s="184">
        <v>317887067.37</v>
      </c>
      <c r="N6" s="184">
        <v>317114752.58999997</v>
      </c>
      <c r="O6" s="185"/>
      <c r="P6" s="98"/>
      <c r="Q6" s="93"/>
      <c r="R6" s="34"/>
      <c r="S6" s="5"/>
    </row>
    <row r="7" spans="1:19" ht="16" thickBot="1">
      <c r="A7" s="4"/>
      <c r="B7" s="173" t="s">
        <v>36</v>
      </c>
      <c r="C7" s="304">
        <v>19499131.329999998</v>
      </c>
      <c r="D7" s="254">
        <v>15821069.49</v>
      </c>
      <c r="E7" s="242">
        <v>17032972.699999999</v>
      </c>
      <c r="F7" s="231">
        <v>18083943.719999999</v>
      </c>
      <c r="G7" s="231">
        <v>22151526.93</v>
      </c>
      <c r="H7" s="182">
        <v>26780861.600000001</v>
      </c>
      <c r="I7" s="183">
        <v>43554503.359999999</v>
      </c>
      <c r="J7" s="184">
        <v>43752291.5</v>
      </c>
      <c r="K7" s="184">
        <v>47105661.630000003</v>
      </c>
      <c r="L7" s="184">
        <v>47063791.939999998</v>
      </c>
      <c r="M7" s="184">
        <v>44671527.090000004</v>
      </c>
      <c r="N7" s="186">
        <v>19042891.59</v>
      </c>
      <c r="O7" s="185"/>
      <c r="P7" s="98"/>
      <c r="Q7" s="94"/>
      <c r="R7" s="35"/>
      <c r="S7" s="5"/>
    </row>
    <row r="8" spans="1:19" ht="16" thickBot="1">
      <c r="A8" s="4"/>
      <c r="B8" s="174" t="s">
        <v>2</v>
      </c>
      <c r="C8" s="305">
        <v>-4680502.67</v>
      </c>
      <c r="D8" s="254">
        <v>1021011.8</v>
      </c>
      <c r="E8" s="242">
        <v>346077.85</v>
      </c>
      <c r="F8" s="231">
        <v>80155.91</v>
      </c>
      <c r="G8" s="232">
        <v>-1777341.29</v>
      </c>
      <c r="H8" s="187">
        <v>-491944.14</v>
      </c>
      <c r="I8" s="183">
        <v>405184.41</v>
      </c>
      <c r="J8" s="184">
        <v>2716078.62</v>
      </c>
      <c r="K8" s="184">
        <v>693433.2</v>
      </c>
      <c r="L8" s="188">
        <v>-1105620.96</v>
      </c>
      <c r="M8" s="184">
        <v>46958.13</v>
      </c>
      <c r="N8" s="189">
        <v>635402.74</v>
      </c>
      <c r="O8" s="186"/>
      <c r="P8" s="99"/>
      <c r="Q8" s="95"/>
      <c r="R8" s="36"/>
      <c r="S8" s="5"/>
    </row>
    <row r="9" spans="1:19" ht="16" thickBot="1">
      <c r="A9" s="4"/>
      <c r="B9" s="172" t="s">
        <v>3</v>
      </c>
      <c r="C9" s="304">
        <v>189704.61</v>
      </c>
      <c r="D9" s="254">
        <v>196029.36</v>
      </c>
      <c r="E9" s="242">
        <v>196029.36</v>
      </c>
      <c r="F9" s="231">
        <v>189704.61</v>
      </c>
      <c r="G9" s="231">
        <v>196028.1</v>
      </c>
      <c r="H9" s="182">
        <v>189705.16</v>
      </c>
      <c r="I9" s="183">
        <v>190665.61</v>
      </c>
      <c r="J9" s="184">
        <v>178364.99</v>
      </c>
      <c r="K9" s="184">
        <v>190665.61</v>
      </c>
      <c r="L9" s="184">
        <v>190665.57</v>
      </c>
      <c r="M9" s="184">
        <v>184514.84</v>
      </c>
      <c r="N9" s="184">
        <v>184516.17</v>
      </c>
      <c r="O9" s="185"/>
      <c r="P9" s="100"/>
      <c r="Q9" s="94"/>
      <c r="R9" s="35"/>
      <c r="S9" s="5"/>
    </row>
    <row r="10" spans="1:19" ht="16" thickBot="1">
      <c r="A10" s="4"/>
      <c r="B10" s="174" t="s">
        <v>4</v>
      </c>
      <c r="C10" s="304">
        <v>1184904.68</v>
      </c>
      <c r="D10" s="254">
        <v>1224132.8700000001</v>
      </c>
      <c r="E10" s="242">
        <v>1230869</v>
      </c>
      <c r="F10" s="231">
        <v>702394.73</v>
      </c>
      <c r="G10" s="231">
        <v>1258644.1499999999</v>
      </c>
      <c r="H10" s="182">
        <v>1229682.53</v>
      </c>
      <c r="I10" s="183">
        <v>7364775.2800000003</v>
      </c>
      <c r="J10" s="184">
        <v>7241812.7300000004</v>
      </c>
      <c r="K10" s="184">
        <v>7758516.8200000003</v>
      </c>
      <c r="L10" s="184">
        <v>6811741.1600000001</v>
      </c>
      <c r="M10" s="184">
        <v>6501755.79</v>
      </c>
      <c r="N10" s="184">
        <v>1434093.15</v>
      </c>
      <c r="O10" s="185"/>
      <c r="P10" s="98"/>
      <c r="Q10" s="94"/>
      <c r="R10" s="35"/>
      <c r="S10" s="5"/>
    </row>
    <row r="11" spans="1:19" ht="16" thickBot="1">
      <c r="A11" s="4"/>
      <c r="B11" s="172" t="s">
        <v>5</v>
      </c>
      <c r="C11" s="304">
        <v>18500417.129999999</v>
      </c>
      <c r="D11" s="254">
        <v>19103736.030000001</v>
      </c>
      <c r="E11" s="242">
        <v>19100643.969999999</v>
      </c>
      <c r="F11" s="231">
        <v>18485528.800000001</v>
      </c>
      <c r="G11" s="231">
        <v>19100000.600000001</v>
      </c>
      <c r="H11" s="182">
        <v>18471892.739999998</v>
      </c>
      <c r="I11" s="183">
        <v>19107046.850000001</v>
      </c>
      <c r="J11" s="184">
        <v>17864023.120000001</v>
      </c>
      <c r="K11" s="184">
        <v>19096097.390000001</v>
      </c>
      <c r="L11" s="184">
        <v>19094385.48</v>
      </c>
      <c r="M11" s="184">
        <v>18473540.379999999</v>
      </c>
      <c r="N11" s="184">
        <v>13635423.880000001</v>
      </c>
      <c r="O11" s="185"/>
      <c r="P11" s="98"/>
      <c r="Q11" s="94"/>
      <c r="R11" s="35"/>
      <c r="S11" s="5"/>
    </row>
    <row r="12" spans="1:19" ht="15" thickBot="1">
      <c r="A12" s="6"/>
      <c r="B12" s="84"/>
      <c r="C12" s="298"/>
      <c r="D12" s="167"/>
      <c r="E12" s="167"/>
      <c r="F12" s="167"/>
      <c r="G12" s="168"/>
      <c r="H12" s="168"/>
      <c r="I12" s="169"/>
      <c r="J12" s="169"/>
      <c r="K12" s="169"/>
      <c r="L12" s="169"/>
      <c r="M12" s="169"/>
      <c r="N12" s="169"/>
      <c r="O12" s="169"/>
      <c r="P12" s="96"/>
      <c r="Q12" s="44"/>
      <c r="R12" s="5"/>
      <c r="S12" s="5"/>
    </row>
    <row r="13" spans="1:19" ht="26.5" thickTop="1">
      <c r="A13" s="9"/>
      <c r="B13" s="75" t="s">
        <v>37</v>
      </c>
      <c r="C13" s="75"/>
      <c r="D13" s="75"/>
      <c r="E13" s="10"/>
      <c r="F13" s="10"/>
      <c r="G13" s="5"/>
      <c r="H13" s="5"/>
      <c r="I13" s="5"/>
      <c r="J13" s="5"/>
      <c r="K13" s="5"/>
      <c r="L13" s="5"/>
      <c r="M13" s="5"/>
      <c r="N13" s="5"/>
      <c r="O13" s="5"/>
      <c r="P13" s="5"/>
      <c r="Q13" s="44"/>
      <c r="R13" s="5"/>
      <c r="S13" s="5"/>
    </row>
    <row r="14" spans="1:19" ht="15" thickBot="1">
      <c r="B14" s="84"/>
      <c r="C14" s="84"/>
      <c r="D14" s="101"/>
      <c r="E14" s="81"/>
      <c r="F14" s="81"/>
    </row>
    <row r="15" spans="1:19" ht="29" customHeight="1" thickTop="1" thickBot="1">
      <c r="A15" s="11"/>
      <c r="B15" s="316" t="s">
        <v>65</v>
      </c>
      <c r="C15" s="317"/>
      <c r="D15" s="317"/>
      <c r="E15" s="318"/>
      <c r="F15" s="318"/>
      <c r="G15" s="318"/>
      <c r="H15" s="318"/>
      <c r="I15" s="318"/>
      <c r="J15" s="319"/>
      <c r="L15" s="38"/>
      <c r="M15" s="82" t="s">
        <v>38</v>
      </c>
      <c r="N15" s="85"/>
      <c r="O15" s="85"/>
      <c r="P15" s="5"/>
      <c r="Q15" s="44"/>
      <c r="R15" s="5"/>
      <c r="S15" s="5"/>
    </row>
    <row r="16" spans="1:19" ht="24" customHeight="1" thickTop="1">
      <c r="A16" s="11"/>
      <c r="B16" s="113" t="s">
        <v>41</v>
      </c>
      <c r="C16" s="347">
        <v>0</v>
      </c>
      <c r="D16" s="348"/>
      <c r="E16" s="114" t="s">
        <v>40</v>
      </c>
      <c r="F16" s="117"/>
      <c r="G16" s="340">
        <v>335153.40000000002</v>
      </c>
      <c r="H16" s="341"/>
      <c r="I16" s="112"/>
      <c r="J16" s="115"/>
      <c r="K16" s="5"/>
      <c r="L16" s="326"/>
      <c r="M16" s="326"/>
      <c r="N16" s="326"/>
      <c r="O16" s="40"/>
      <c r="P16" s="5"/>
      <c r="Q16" s="333"/>
      <c r="R16" s="333"/>
      <c r="S16" s="333"/>
    </row>
    <row r="17" spans="1:20" ht="15" thickBot="1">
      <c r="A17" s="11"/>
      <c r="B17" s="76" t="s">
        <v>42</v>
      </c>
      <c r="C17" s="344">
        <v>0</v>
      </c>
      <c r="D17" s="346"/>
      <c r="E17" s="334" t="s">
        <v>6</v>
      </c>
      <c r="F17" s="335"/>
      <c r="G17" s="342">
        <v>36160</v>
      </c>
      <c r="H17" s="343"/>
      <c r="I17" s="111"/>
      <c r="J17" s="116"/>
      <c r="K17" s="5"/>
      <c r="L17" s="83"/>
      <c r="M17" s="5"/>
      <c r="N17" s="8"/>
      <c r="O17" s="8"/>
      <c r="P17" s="5"/>
      <c r="Q17" s="333"/>
      <c r="R17" s="333"/>
      <c r="S17" s="333"/>
    </row>
    <row r="18" spans="1:20" ht="15" thickTop="1">
      <c r="A18" s="11"/>
      <c r="B18" s="132" t="s">
        <v>44</v>
      </c>
      <c r="C18" s="344">
        <v>0</v>
      </c>
      <c r="D18" s="345"/>
      <c r="E18" s="142"/>
      <c r="F18" s="141"/>
      <c r="G18" s="143"/>
      <c r="H18" s="144"/>
      <c r="I18" s="111"/>
      <c r="J18" s="116"/>
      <c r="K18" s="5"/>
      <c r="L18" s="83"/>
      <c r="M18" s="5"/>
      <c r="N18" s="8"/>
      <c r="O18" s="8"/>
      <c r="P18" s="5"/>
      <c r="Q18" s="333"/>
      <c r="R18" s="333"/>
      <c r="S18" s="333"/>
    </row>
    <row r="19" spans="1:20" ht="18.649999999999999" customHeight="1">
      <c r="A19" s="11"/>
      <c r="B19" s="76" t="s">
        <v>7</v>
      </c>
      <c r="C19" s="336">
        <v>0.99739999999999995</v>
      </c>
      <c r="D19" s="337"/>
      <c r="E19" s="320"/>
      <c r="F19" s="321"/>
      <c r="G19" s="321"/>
      <c r="H19" s="322"/>
      <c r="I19" s="89"/>
      <c r="J19" s="10"/>
      <c r="K19" s="30"/>
      <c r="L19" s="5"/>
      <c r="M19" s="5"/>
      <c r="N19" s="39"/>
      <c r="O19" s="39"/>
      <c r="P19" s="5"/>
      <c r="Q19" s="333"/>
      <c r="R19" s="333"/>
      <c r="S19" s="333"/>
    </row>
    <row r="20" spans="1:20" ht="15" thickBot="1">
      <c r="A20" s="11"/>
      <c r="B20" s="77" t="s">
        <v>8</v>
      </c>
      <c r="C20" s="338">
        <v>1</v>
      </c>
      <c r="D20" s="339"/>
      <c r="E20" s="323"/>
      <c r="F20" s="324"/>
      <c r="G20" s="324"/>
      <c r="H20" s="325"/>
      <c r="I20" s="37"/>
      <c r="J20" s="37"/>
      <c r="K20" s="60"/>
      <c r="L20" s="5"/>
      <c r="M20" s="5"/>
      <c r="N20" s="8"/>
      <c r="O20" s="8"/>
      <c r="P20" s="5"/>
      <c r="Q20" s="333"/>
      <c r="R20" s="333"/>
      <c r="S20" s="333"/>
    </row>
    <row r="21" spans="1:20" ht="15.5" thickTop="1" thickBot="1">
      <c r="A21" s="9"/>
      <c r="B21" s="86"/>
      <c r="C21" s="86"/>
      <c r="D21" s="86"/>
      <c r="E21" s="37"/>
      <c r="F21" s="37"/>
      <c r="G21" s="37"/>
      <c r="H21" s="37"/>
      <c r="I21" s="37"/>
      <c r="J21" s="37"/>
      <c r="K21" s="8"/>
      <c r="L21" s="5"/>
      <c r="M21" s="5"/>
      <c r="N21" s="8"/>
      <c r="O21" s="8"/>
      <c r="P21" s="5"/>
      <c r="Q21" s="333"/>
      <c r="R21" s="333"/>
      <c r="S21" s="333"/>
    </row>
    <row r="22" spans="1:20" ht="15.5" thickTop="1" thickBot="1">
      <c r="A22" s="9"/>
      <c r="B22" s="330" t="s">
        <v>43</v>
      </c>
      <c r="C22" s="331"/>
      <c r="D22" s="331"/>
      <c r="E22" s="331"/>
      <c r="F22" s="331"/>
      <c r="G22" s="332"/>
      <c r="H22" s="140"/>
      <c r="I22" s="37"/>
      <c r="J22" s="37"/>
      <c r="K22" s="8"/>
      <c r="L22" s="5"/>
      <c r="M22" s="5"/>
      <c r="N22" s="8"/>
      <c r="O22" s="8"/>
      <c r="P22" s="5"/>
      <c r="Q22" s="333"/>
      <c r="R22" s="333"/>
      <c r="S22" s="333"/>
    </row>
    <row r="23" spans="1:20" ht="16" thickTop="1">
      <c r="A23" s="9"/>
      <c r="B23" s="223" t="s">
        <v>501</v>
      </c>
      <c r="C23" s="264" t="s">
        <v>502</v>
      </c>
      <c r="D23" s="138"/>
      <c r="E23" s="137"/>
      <c r="F23" s="137"/>
      <c r="G23" s="362"/>
      <c r="H23" s="360"/>
      <c r="I23" s="40"/>
      <c r="J23" s="37"/>
      <c r="K23" s="8"/>
      <c r="L23" s="5"/>
      <c r="M23" s="5"/>
      <c r="N23" s="8"/>
      <c r="O23" s="8"/>
      <c r="P23" s="5"/>
      <c r="Q23" s="333"/>
      <c r="R23" s="333"/>
      <c r="S23" s="333"/>
    </row>
    <row r="24" spans="1:20">
      <c r="A24" s="9"/>
      <c r="B24" s="224" t="s">
        <v>503</v>
      </c>
      <c r="C24" s="264" t="s">
        <v>504</v>
      </c>
      <c r="D24" s="111"/>
      <c r="E24" s="111"/>
      <c r="F24" s="111"/>
      <c r="G24" s="363"/>
      <c r="H24" s="361"/>
      <c r="I24" s="37"/>
      <c r="J24" s="37"/>
      <c r="K24" s="8"/>
      <c r="L24" s="5"/>
      <c r="M24" s="5"/>
      <c r="N24" s="8"/>
      <c r="O24" s="8"/>
      <c r="P24" s="5"/>
      <c r="Q24" s="333"/>
      <c r="R24" s="333"/>
      <c r="S24" s="333"/>
    </row>
    <row r="25" spans="1:20">
      <c r="A25" s="9"/>
      <c r="B25" s="366" t="s">
        <v>506</v>
      </c>
      <c r="C25" s="264" t="s">
        <v>505</v>
      </c>
      <c r="D25" s="40"/>
      <c r="E25" s="40"/>
      <c r="F25" s="40"/>
      <c r="G25" s="364"/>
      <c r="H25" s="40"/>
      <c r="I25" s="5"/>
      <c r="J25" s="5"/>
      <c r="K25" s="5"/>
      <c r="L25" s="5"/>
      <c r="M25" s="5"/>
      <c r="N25" s="8"/>
      <c r="O25" s="8"/>
      <c r="P25" s="5"/>
      <c r="Q25" s="333"/>
      <c r="R25" s="333"/>
      <c r="S25" s="333"/>
    </row>
    <row r="26" spans="1:20" ht="15" thickBot="1">
      <c r="A26" s="9"/>
      <c r="B26" s="225"/>
      <c r="C26" s="166"/>
      <c r="D26" s="139"/>
      <c r="E26" s="139"/>
      <c r="F26" s="139"/>
      <c r="G26" s="365"/>
      <c r="H26" s="40"/>
      <c r="I26" s="40"/>
      <c r="J26" s="40"/>
      <c r="K26" s="5"/>
      <c r="L26" s="5"/>
      <c r="M26" s="5"/>
      <c r="N26" s="8"/>
      <c r="O26" s="8"/>
      <c r="P26" s="5"/>
      <c r="Q26" s="333"/>
      <c r="R26" s="333"/>
      <c r="S26" s="333"/>
    </row>
    <row r="27" spans="1:20" ht="15" thickTop="1">
      <c r="C27" s="171"/>
      <c r="I27" s="5"/>
      <c r="J27" s="5"/>
      <c r="K27" s="5"/>
      <c r="L27" s="5"/>
      <c r="M27" s="5"/>
      <c r="N27" s="5"/>
      <c r="O27" s="5"/>
    </row>
    <row r="28" spans="1:20" ht="20.5" customHeight="1" thickBot="1">
      <c r="A28" s="9"/>
      <c r="B28" s="75"/>
      <c r="C28" s="75"/>
      <c r="D28" s="75"/>
      <c r="E28" s="5"/>
      <c r="F28" s="5"/>
      <c r="G28" s="5"/>
      <c r="H28" s="5"/>
      <c r="I28" s="38"/>
      <c r="J28" s="38"/>
      <c r="K28" s="38"/>
      <c r="L28" s="5"/>
      <c r="M28" s="5"/>
      <c r="N28" s="5"/>
      <c r="O28" s="5"/>
      <c r="P28" s="5"/>
      <c r="Q28" s="44"/>
      <c r="R28" s="5"/>
      <c r="S28" s="5"/>
      <c r="T28" s="9"/>
    </row>
    <row r="29" spans="1:20" ht="15.5" thickTop="1" thickBot="1">
      <c r="A29" s="9"/>
      <c r="B29" s="327" t="s">
        <v>9</v>
      </c>
      <c r="C29" s="328"/>
      <c r="D29" s="328"/>
      <c r="E29" s="328"/>
      <c r="F29" s="328"/>
      <c r="G29" s="328"/>
      <c r="H29" s="328"/>
      <c r="I29" s="328"/>
      <c r="J29" s="328"/>
      <c r="K29" s="328"/>
      <c r="L29" s="328"/>
      <c r="M29" s="328"/>
      <c r="N29" s="329"/>
      <c r="O29" s="127"/>
      <c r="P29" s="10"/>
      <c r="Q29" s="102"/>
      <c r="R29" s="10"/>
      <c r="S29" s="5"/>
      <c r="T29" s="9"/>
    </row>
    <row r="30" spans="1:20" ht="16.899999999999999" customHeight="1" thickTop="1" thickBot="1">
      <c r="A30" s="11"/>
      <c r="B30" s="78" t="s">
        <v>10</v>
      </c>
      <c r="C30" s="192">
        <v>44105</v>
      </c>
      <c r="D30" s="249">
        <v>44075</v>
      </c>
      <c r="E30" s="192">
        <v>44044</v>
      </c>
      <c r="F30" s="190">
        <v>44013</v>
      </c>
      <c r="G30" s="192">
        <v>43983</v>
      </c>
      <c r="H30" s="190">
        <v>43952</v>
      </c>
      <c r="I30" s="191">
        <v>43922</v>
      </c>
      <c r="J30" s="192">
        <v>43891</v>
      </c>
      <c r="K30" s="192">
        <v>43862</v>
      </c>
      <c r="L30" s="193">
        <v>43831</v>
      </c>
      <c r="M30" s="194">
        <v>43800</v>
      </c>
      <c r="N30" s="195">
        <v>43770</v>
      </c>
      <c r="O30" s="128"/>
      <c r="P30" s="33"/>
      <c r="Q30" s="44"/>
      <c r="S30" s="46"/>
      <c r="T30" s="9"/>
    </row>
    <row r="31" spans="1:20" ht="16.899999999999999" customHeight="1" thickTop="1" thickBot="1">
      <c r="A31" s="11"/>
      <c r="B31" s="79" t="s">
        <v>11</v>
      </c>
      <c r="C31" s="357">
        <v>556</v>
      </c>
      <c r="D31" s="237">
        <v>552</v>
      </c>
      <c r="E31" s="237">
        <v>548</v>
      </c>
      <c r="F31" s="237">
        <v>548</v>
      </c>
      <c r="G31" s="221">
        <v>548</v>
      </c>
      <c r="H31" s="196">
        <v>547</v>
      </c>
      <c r="I31" s="196">
        <v>553</v>
      </c>
      <c r="J31" s="197">
        <v>556</v>
      </c>
      <c r="K31" s="196">
        <v>554</v>
      </c>
      <c r="L31" s="196">
        <v>548</v>
      </c>
      <c r="M31" s="198">
        <v>519</v>
      </c>
      <c r="N31" s="198">
        <v>517</v>
      </c>
      <c r="O31" s="129"/>
      <c r="P31" s="125"/>
      <c r="Q31" s="44"/>
      <c r="S31" s="47"/>
      <c r="T31" s="9"/>
    </row>
    <row r="32" spans="1:20" ht="16.899999999999999" customHeight="1" thickTop="1" thickBot="1">
      <c r="A32" s="11"/>
      <c r="B32" s="79" t="s">
        <v>12</v>
      </c>
      <c r="C32" s="357">
        <v>555</v>
      </c>
      <c r="D32" s="221">
        <v>528</v>
      </c>
      <c r="E32" s="221">
        <v>526</v>
      </c>
      <c r="F32" s="221">
        <v>524</v>
      </c>
      <c r="G32" s="221">
        <v>520</v>
      </c>
      <c r="H32" s="196">
        <v>521</v>
      </c>
      <c r="I32" s="196">
        <v>515</v>
      </c>
      <c r="J32" s="196">
        <v>526</v>
      </c>
      <c r="K32" s="196">
        <v>524</v>
      </c>
      <c r="L32" s="196">
        <v>532</v>
      </c>
      <c r="M32" s="198">
        <v>570</v>
      </c>
      <c r="N32" s="198">
        <v>580</v>
      </c>
      <c r="O32" s="129"/>
      <c r="P32" s="125"/>
      <c r="Q32" s="44"/>
      <c r="S32" s="47"/>
      <c r="T32" s="9"/>
    </row>
    <row r="33" spans="1:20" ht="16.899999999999999" customHeight="1" thickTop="1" thickBot="1">
      <c r="A33" s="11"/>
      <c r="B33" s="79" t="s">
        <v>13</v>
      </c>
      <c r="C33" s="358">
        <v>3808946</v>
      </c>
      <c r="D33" s="222">
        <v>3824939</v>
      </c>
      <c r="E33" s="222">
        <v>3868222</v>
      </c>
      <c r="F33" s="222">
        <v>3921991</v>
      </c>
      <c r="G33" s="222">
        <v>3966412</v>
      </c>
      <c r="H33" s="199">
        <v>3990341</v>
      </c>
      <c r="I33" s="199">
        <v>4013410</v>
      </c>
      <c r="J33" s="199">
        <v>3650282</v>
      </c>
      <c r="K33" s="199">
        <v>3458689</v>
      </c>
      <c r="L33" s="199">
        <v>3240640</v>
      </c>
      <c r="M33" s="200">
        <v>2911576</v>
      </c>
      <c r="N33" s="200">
        <v>2365487</v>
      </c>
      <c r="O33" s="130"/>
      <c r="P33" s="126"/>
      <c r="Q33" s="44"/>
      <c r="S33" s="48"/>
      <c r="T33" s="9"/>
    </row>
    <row r="34" spans="1:20" ht="16.899999999999999" customHeight="1" thickTop="1" thickBot="1">
      <c r="A34" s="11"/>
      <c r="B34" s="79" t="s">
        <v>14</v>
      </c>
      <c r="C34" s="359">
        <v>20815837</v>
      </c>
      <c r="D34" s="248">
        <v>20778432</v>
      </c>
      <c r="E34" s="248">
        <v>20766649</v>
      </c>
      <c r="F34" s="222">
        <v>20698946</v>
      </c>
      <c r="G34" s="222">
        <v>20640828</v>
      </c>
      <c r="H34" s="199">
        <v>20607646</v>
      </c>
      <c r="I34" s="199">
        <v>20581916</v>
      </c>
      <c r="J34" s="199">
        <v>20940331</v>
      </c>
      <c r="K34" s="199">
        <v>21116433</v>
      </c>
      <c r="L34" s="199">
        <v>21316129</v>
      </c>
      <c r="M34" s="200">
        <v>21632855</v>
      </c>
      <c r="N34" s="200">
        <v>22162518</v>
      </c>
      <c r="O34" s="130"/>
      <c r="P34" s="126"/>
      <c r="Q34" s="44"/>
      <c r="S34" s="48"/>
      <c r="T34" s="9"/>
    </row>
    <row r="35" spans="1:20" ht="15.5" thickTop="1" thickBot="1">
      <c r="A35" s="11"/>
      <c r="B35" s="80" t="s">
        <v>15</v>
      </c>
      <c r="C35" s="192">
        <v>44105</v>
      </c>
      <c r="D35" s="249">
        <v>44075</v>
      </c>
      <c r="E35" s="192">
        <v>44044</v>
      </c>
      <c r="F35" s="233">
        <v>44013</v>
      </c>
      <c r="G35" s="192">
        <v>43983</v>
      </c>
      <c r="H35" s="190">
        <v>43952</v>
      </c>
      <c r="I35" s="201">
        <v>43922</v>
      </c>
      <c r="J35" s="190">
        <v>43891</v>
      </c>
      <c r="K35" s="192">
        <v>43862</v>
      </c>
      <c r="L35" s="193">
        <v>43831</v>
      </c>
      <c r="M35" s="194">
        <v>43800</v>
      </c>
      <c r="N35" s="195">
        <v>43770</v>
      </c>
      <c r="O35" s="128"/>
      <c r="P35" s="33"/>
      <c r="Q35" s="44"/>
      <c r="S35" s="33"/>
      <c r="T35" s="9"/>
    </row>
    <row r="36" spans="1:20" ht="36" customHeight="1" thickTop="1" thickBot="1">
      <c r="A36" s="11"/>
      <c r="B36" s="59" t="s">
        <v>16</v>
      </c>
      <c r="C36" s="202">
        <v>0.39</v>
      </c>
      <c r="D36" s="297">
        <v>0.38</v>
      </c>
      <c r="E36" s="202">
        <v>0.38</v>
      </c>
      <c r="F36" s="238">
        <v>0.37</v>
      </c>
      <c r="G36" s="202">
        <v>0.37</v>
      </c>
      <c r="H36" s="202">
        <v>0.37</v>
      </c>
      <c r="I36" s="202">
        <v>0.37</v>
      </c>
      <c r="J36" s="203">
        <v>0.37</v>
      </c>
      <c r="K36" s="202">
        <v>0.36</v>
      </c>
      <c r="L36" s="204">
        <v>0.36</v>
      </c>
      <c r="M36" s="205">
        <v>0.36</v>
      </c>
      <c r="N36" s="206">
        <v>0.35</v>
      </c>
      <c r="O36" s="131"/>
      <c r="P36" s="42"/>
      <c r="Q36" s="44"/>
      <c r="S36" s="42"/>
      <c r="T36" s="9"/>
    </row>
    <row r="37" spans="1:20" ht="15" thickTop="1"/>
    <row r="38" spans="1:20">
      <c r="C38" s="236"/>
      <c r="D38"/>
      <c r="E38"/>
      <c r="F38"/>
      <c r="G38"/>
    </row>
  </sheetData>
  <mergeCells count="15">
    <mergeCell ref="Q16:S26"/>
    <mergeCell ref="E17:F17"/>
    <mergeCell ref="C19:D19"/>
    <mergeCell ref="C20:D20"/>
    <mergeCell ref="G16:H16"/>
    <mergeCell ref="G17:H17"/>
    <mergeCell ref="C18:D18"/>
    <mergeCell ref="C17:D17"/>
    <mergeCell ref="C16:D16"/>
    <mergeCell ref="B15:J15"/>
    <mergeCell ref="E19:H19"/>
    <mergeCell ref="E20:H20"/>
    <mergeCell ref="L16:N16"/>
    <mergeCell ref="B29:N29"/>
    <mergeCell ref="B22:G22"/>
  </mergeCells>
  <hyperlinks>
    <hyperlink ref="C23" r:id="rId1" xr:uid="{4C0B417C-A966-45CD-A1DC-76383EE7C5ED}"/>
    <hyperlink ref="C24" r:id="rId2" xr:uid="{DC255346-AE7B-414D-8E7E-68BD76A61D54}"/>
    <hyperlink ref="C25" r:id="rId3" xr:uid="{5656DBEE-9A27-4B81-8B3E-043E5DA94C40}"/>
  </hyperlinks>
  <pageMargins left="0.7" right="0.7" top="0.75" bottom="0.75" header="0.3" footer="0.3"/>
  <pageSetup paperSize="9" scale="32" fitToHeight="0"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abSelected="1" topLeftCell="A12" zoomScaleNormal="100" workbookViewId="0">
      <selection activeCell="I22" sqref="I22"/>
    </sheetView>
  </sheetViews>
  <sheetFormatPr defaultRowHeight="14.5"/>
  <cols>
    <col min="1" max="1" width="26.26953125" customWidth="1"/>
    <col min="2" max="2" width="11.54296875" customWidth="1"/>
    <col min="3" max="3" width="11.54296875" style="162" customWidth="1"/>
    <col min="4" max="4" width="11.54296875" style="71" customWidth="1"/>
    <col min="5" max="5" width="11.54296875" style="56" customWidth="1"/>
    <col min="6" max="9" width="11.54296875" customWidth="1"/>
    <col min="10" max="14" width="13.81640625" customWidth="1"/>
    <col min="15" max="15" width="9.7265625" bestFit="1" customWidth="1"/>
    <col min="16" max="16" width="10" bestFit="1" customWidth="1"/>
  </cols>
  <sheetData>
    <row r="1" spans="1:16" ht="23">
      <c r="A1" s="349" t="s">
        <v>64</v>
      </c>
      <c r="B1" s="349"/>
      <c r="C1" s="349"/>
      <c r="D1" s="349"/>
      <c r="E1" s="349"/>
      <c r="F1" s="349"/>
      <c r="G1" s="349"/>
      <c r="H1" s="349"/>
      <c r="I1" s="349"/>
      <c r="J1" s="349"/>
      <c r="K1" s="349"/>
      <c r="L1" s="349"/>
      <c r="M1" s="349"/>
      <c r="N1" s="349"/>
    </row>
    <row r="2" spans="1:16" ht="15" thickBot="1">
      <c r="A2" s="12"/>
      <c r="B2" s="13"/>
      <c r="C2" s="253"/>
      <c r="D2" s="87"/>
      <c r="E2" s="65"/>
      <c r="F2" s="55"/>
      <c r="G2" s="29"/>
      <c r="H2" s="13"/>
      <c r="I2" s="13"/>
      <c r="J2" s="13"/>
      <c r="K2" s="350"/>
      <c r="L2" s="350"/>
      <c r="M2" s="350"/>
      <c r="N2" s="350"/>
    </row>
    <row r="3" spans="1:16" ht="15" customHeight="1" thickBot="1">
      <c r="A3" s="351" t="s">
        <v>21</v>
      </c>
      <c r="B3" s="352"/>
      <c r="C3" s="352"/>
      <c r="D3" s="352"/>
      <c r="E3" s="352"/>
      <c r="F3" s="352"/>
      <c r="G3" s="352"/>
      <c r="H3" s="352"/>
      <c r="I3" s="352"/>
      <c r="J3" s="352"/>
      <c r="K3" s="352"/>
      <c r="L3" s="352"/>
      <c r="M3" s="352"/>
      <c r="N3" s="353"/>
      <c r="O3" s="53"/>
      <c r="P3" s="53"/>
    </row>
    <row r="4" spans="1:16" ht="20.5" customHeight="1" thickBot="1">
      <c r="A4" s="14"/>
      <c r="B4" s="58" t="s">
        <v>22</v>
      </c>
      <c r="C4" s="207">
        <v>44105</v>
      </c>
      <c r="D4" s="207">
        <v>44075</v>
      </c>
      <c r="E4" s="241">
        <v>44044</v>
      </c>
      <c r="F4" s="207">
        <v>44013</v>
      </c>
      <c r="G4" s="207">
        <v>43983</v>
      </c>
      <c r="H4" s="57">
        <v>43952</v>
      </c>
      <c r="I4" s="57">
        <v>43922</v>
      </c>
      <c r="J4" s="57">
        <v>43891</v>
      </c>
      <c r="K4" s="57">
        <v>43862</v>
      </c>
      <c r="L4" s="105">
        <v>43831</v>
      </c>
      <c r="M4" s="66">
        <v>43800</v>
      </c>
      <c r="N4" s="66">
        <v>43770</v>
      </c>
      <c r="O4" s="52"/>
      <c r="P4" s="52"/>
    </row>
    <row r="5" spans="1:16" ht="28.15" customHeight="1" thickBot="1">
      <c r="A5" s="15" t="s">
        <v>23</v>
      </c>
      <c r="B5" s="49">
        <v>0.99</v>
      </c>
      <c r="C5" s="313" t="s">
        <v>500</v>
      </c>
      <c r="D5" s="255">
        <v>0.99739999999999995</v>
      </c>
      <c r="E5" s="251">
        <v>1</v>
      </c>
      <c r="F5" s="239">
        <v>0.98550000000000004</v>
      </c>
      <c r="G5" s="226">
        <v>1</v>
      </c>
      <c r="H5" s="63">
        <v>1</v>
      </c>
      <c r="I5" s="134">
        <v>0.99390000000000001</v>
      </c>
      <c r="J5" s="49">
        <v>1</v>
      </c>
      <c r="K5" s="63">
        <v>1</v>
      </c>
      <c r="L5" s="106">
        <v>0.99929999999999997</v>
      </c>
      <c r="M5" s="49">
        <v>1</v>
      </c>
      <c r="N5" s="49">
        <v>1</v>
      </c>
      <c r="O5" s="9"/>
      <c r="P5" s="9"/>
    </row>
    <row r="6" spans="1:16" ht="28.15" customHeight="1" thickBot="1">
      <c r="A6" s="18" t="s">
        <v>24</v>
      </c>
      <c r="B6" s="51">
        <v>8300</v>
      </c>
      <c r="C6" s="314">
        <v>6351</v>
      </c>
      <c r="D6" s="250">
        <v>6383</v>
      </c>
      <c r="E6" s="252">
        <v>6454</v>
      </c>
      <c r="F6" s="50">
        <v>6267</v>
      </c>
      <c r="G6" s="50">
        <v>6245</v>
      </c>
      <c r="H6" s="62">
        <v>6326</v>
      </c>
      <c r="I6" s="135">
        <v>6294</v>
      </c>
      <c r="J6" s="50">
        <v>6264</v>
      </c>
      <c r="K6" s="62">
        <v>6229</v>
      </c>
      <c r="L6" s="104">
        <v>6075</v>
      </c>
      <c r="M6" s="51">
        <v>6289</v>
      </c>
      <c r="N6" s="51">
        <v>6162</v>
      </c>
      <c r="O6" s="9"/>
      <c r="P6" s="9"/>
    </row>
    <row r="7" spans="1:16" ht="28.15" customHeight="1" thickBot="1">
      <c r="A7" s="18" t="s">
        <v>25</v>
      </c>
      <c r="B7" s="19">
        <v>4200</v>
      </c>
      <c r="C7" s="314">
        <v>32010</v>
      </c>
      <c r="D7" s="250">
        <v>31611</v>
      </c>
      <c r="E7" s="20">
        <v>31526</v>
      </c>
      <c r="F7" s="50">
        <v>30359</v>
      </c>
      <c r="G7" s="50">
        <v>30568</v>
      </c>
      <c r="H7" s="62">
        <v>30340</v>
      </c>
      <c r="I7" s="135">
        <v>30326</v>
      </c>
      <c r="J7" s="50">
        <v>29961</v>
      </c>
      <c r="K7" s="62">
        <v>30430</v>
      </c>
      <c r="L7" s="19">
        <v>29895</v>
      </c>
      <c r="M7" s="19">
        <v>30005</v>
      </c>
      <c r="N7" s="19">
        <v>30380</v>
      </c>
      <c r="O7" s="9"/>
      <c r="P7" s="9"/>
    </row>
    <row r="8" spans="1:16" ht="28.15" customHeight="1" thickBot="1">
      <c r="A8" s="18" t="s">
        <v>26</v>
      </c>
      <c r="B8" s="17">
        <v>0.95</v>
      </c>
      <c r="C8" s="50">
        <v>100</v>
      </c>
      <c r="D8" s="250">
        <v>100</v>
      </c>
      <c r="E8" s="20">
        <v>100</v>
      </c>
      <c r="F8" s="50">
        <v>100</v>
      </c>
      <c r="G8" s="50">
        <v>100</v>
      </c>
      <c r="H8" s="62">
        <v>100</v>
      </c>
      <c r="I8" s="62">
        <v>100</v>
      </c>
      <c r="J8" s="50">
        <v>100</v>
      </c>
      <c r="K8" s="63">
        <v>1</v>
      </c>
      <c r="L8" s="16">
        <v>1</v>
      </c>
      <c r="M8" s="16">
        <v>1</v>
      </c>
      <c r="N8" s="16">
        <v>1</v>
      </c>
      <c r="O8" s="9"/>
      <c r="P8" s="9"/>
    </row>
    <row r="9" spans="1:16" ht="28.15" customHeight="1" thickBot="1">
      <c r="A9" s="18" t="s">
        <v>27</v>
      </c>
      <c r="B9" s="20" t="s">
        <v>28</v>
      </c>
      <c r="C9" s="50">
        <v>0.24</v>
      </c>
      <c r="D9" s="250">
        <v>0.27</v>
      </c>
      <c r="E9" s="20">
        <v>0.28000000000000003</v>
      </c>
      <c r="F9" s="50">
        <v>0.27</v>
      </c>
      <c r="G9" s="50">
        <v>0.57999999999999996</v>
      </c>
      <c r="H9" s="62">
        <v>0.59</v>
      </c>
      <c r="I9" s="133">
        <v>0.59599999999999997</v>
      </c>
      <c r="J9" s="50">
        <v>0.66300000000000003</v>
      </c>
      <c r="K9" s="62">
        <v>0.66500000000000004</v>
      </c>
      <c r="L9" s="20">
        <v>0.79600000000000004</v>
      </c>
      <c r="M9" s="20">
        <v>0.80500000000000005</v>
      </c>
      <c r="N9" s="20">
        <v>0.67900000000000005</v>
      </c>
      <c r="O9" s="9"/>
      <c r="P9" s="9"/>
    </row>
    <row r="10" spans="1:16" ht="28.15" customHeight="1" thickBot="1">
      <c r="A10" s="18" t="s">
        <v>29</v>
      </c>
      <c r="B10" s="20" t="s">
        <v>28</v>
      </c>
      <c r="C10" s="50">
        <v>2063520</v>
      </c>
      <c r="D10" s="250">
        <v>2013120</v>
      </c>
      <c r="E10" s="20">
        <v>1602720</v>
      </c>
      <c r="F10" s="50">
        <v>763076</v>
      </c>
      <c r="G10" s="50">
        <v>934463</v>
      </c>
      <c r="H10" s="62">
        <v>761081</v>
      </c>
      <c r="I10" s="136">
        <v>775430</v>
      </c>
      <c r="J10" s="50">
        <v>624973</v>
      </c>
      <c r="K10" s="62">
        <v>866986</v>
      </c>
      <c r="L10" s="20">
        <v>937187</v>
      </c>
      <c r="M10" s="20">
        <v>910442</v>
      </c>
      <c r="N10" s="20">
        <v>920664</v>
      </c>
      <c r="O10" s="9"/>
      <c r="P10" s="9"/>
    </row>
    <row r="11" spans="1:16" ht="28.15" customHeight="1" thickBot="1">
      <c r="A11" s="18" t="s">
        <v>30</v>
      </c>
      <c r="B11" s="20" t="s">
        <v>28</v>
      </c>
      <c r="C11" s="367">
        <v>2.5</v>
      </c>
      <c r="D11" s="250">
        <v>25</v>
      </c>
      <c r="E11" s="20">
        <v>110</v>
      </c>
      <c r="F11" s="50">
        <v>-18</v>
      </c>
      <c r="G11" s="50">
        <v>19</v>
      </c>
      <c r="H11" s="63">
        <v>0.01</v>
      </c>
      <c r="I11" s="63">
        <v>0.2</v>
      </c>
      <c r="J11" s="124">
        <v>0.23</v>
      </c>
      <c r="K11" s="63">
        <v>-0.13</v>
      </c>
      <c r="L11" s="16">
        <v>0.03</v>
      </c>
      <c r="M11" s="16">
        <v>-0.02</v>
      </c>
      <c r="N11" s="16">
        <v>-0.13</v>
      </c>
      <c r="O11" s="9"/>
      <c r="P11" s="9"/>
    </row>
    <row r="12" spans="1:16">
      <c r="A12" s="21"/>
    </row>
    <row r="13" spans="1:16" ht="15" thickBot="1">
      <c r="A13" s="45"/>
      <c r="B13" s="31"/>
      <c r="C13" s="161"/>
      <c r="D13" s="87"/>
      <c r="E13" s="65"/>
      <c r="F13" s="55"/>
      <c r="G13" s="29"/>
      <c r="H13" s="13"/>
      <c r="I13" s="13"/>
      <c r="J13" s="13"/>
      <c r="K13" s="28"/>
      <c r="L13" s="28"/>
      <c r="M13" s="28"/>
    </row>
    <row r="14" spans="1:16" ht="15.75" customHeight="1" thickBot="1">
      <c r="A14" s="352" t="s">
        <v>31</v>
      </c>
      <c r="B14" s="352"/>
      <c r="C14" s="354"/>
      <c r="D14" s="352"/>
      <c r="E14" s="352"/>
      <c r="F14" s="352"/>
      <c r="G14" s="352"/>
      <c r="H14" s="352"/>
      <c r="I14" s="352"/>
      <c r="J14" s="352"/>
      <c r="K14" s="352"/>
      <c r="L14" s="352"/>
      <c r="M14" s="352"/>
      <c r="N14" s="353"/>
      <c r="O14" s="53"/>
      <c r="P14" s="53"/>
    </row>
    <row r="15" spans="1:16" ht="22.15" customHeight="1" thickBot="1">
      <c r="A15" s="22" t="s">
        <v>32</v>
      </c>
      <c r="B15" s="118" t="s">
        <v>22</v>
      </c>
      <c r="C15" s="207">
        <v>44105</v>
      </c>
      <c r="D15" s="207">
        <v>44075</v>
      </c>
      <c r="E15" s="207">
        <v>44044</v>
      </c>
      <c r="F15" s="207">
        <v>44013</v>
      </c>
      <c r="G15" s="207">
        <v>43983</v>
      </c>
      <c r="H15" s="57">
        <v>43952</v>
      </c>
      <c r="I15" s="57">
        <v>43922</v>
      </c>
      <c r="J15" s="57">
        <v>43891</v>
      </c>
      <c r="K15" s="123">
        <v>43862</v>
      </c>
      <c r="L15" s="107">
        <v>43831</v>
      </c>
      <c r="M15" s="67">
        <v>43800</v>
      </c>
      <c r="N15" s="67">
        <v>43770</v>
      </c>
      <c r="O15" s="54"/>
      <c r="P15" s="54"/>
    </row>
    <row r="16" spans="1:16" ht="22.15" customHeight="1" thickBot="1">
      <c r="A16" s="15" t="s">
        <v>33</v>
      </c>
      <c r="B16" s="119">
        <v>0.99</v>
      </c>
      <c r="C16" s="227">
        <v>1</v>
      </c>
      <c r="D16" s="227">
        <v>1</v>
      </c>
      <c r="E16" s="227">
        <v>1</v>
      </c>
      <c r="F16" s="227">
        <v>1</v>
      </c>
      <c r="G16" s="227">
        <v>1</v>
      </c>
      <c r="H16" s="63">
        <v>1</v>
      </c>
      <c r="I16" s="90">
        <v>1</v>
      </c>
      <c r="J16" s="90">
        <v>1</v>
      </c>
      <c r="K16" s="121">
        <v>1</v>
      </c>
      <c r="L16" s="23">
        <v>1</v>
      </c>
      <c r="M16" s="23">
        <v>1</v>
      </c>
      <c r="N16" s="23">
        <v>1</v>
      </c>
      <c r="O16" s="9"/>
      <c r="P16" s="9"/>
    </row>
    <row r="17" spans="1:16" ht="22.15" customHeight="1" thickBot="1">
      <c r="A17" s="18" t="s">
        <v>34</v>
      </c>
      <c r="B17" s="120">
        <v>0.99</v>
      </c>
      <c r="C17" s="315">
        <v>0.995</v>
      </c>
      <c r="D17" s="227">
        <v>1</v>
      </c>
      <c r="E17" s="227">
        <v>1</v>
      </c>
      <c r="F17" s="227">
        <v>1</v>
      </c>
      <c r="G17" s="227">
        <v>1</v>
      </c>
      <c r="H17" s="63">
        <v>1</v>
      </c>
      <c r="I17" s="90">
        <v>1</v>
      </c>
      <c r="J17" s="90">
        <v>1</v>
      </c>
      <c r="K17" s="122" t="s">
        <v>39</v>
      </c>
      <c r="L17" s="16">
        <v>1</v>
      </c>
      <c r="M17" s="16">
        <v>1</v>
      </c>
      <c r="N17" s="16">
        <v>1</v>
      </c>
      <c r="O17" s="9"/>
      <c r="P17" s="9"/>
    </row>
    <row r="18" spans="1:16" ht="22.15" customHeight="1">
      <c r="A18" s="12"/>
      <c r="B18" s="24"/>
      <c r="C18" s="24"/>
      <c r="D18" s="24"/>
      <c r="E18" s="24"/>
      <c r="F18" s="24"/>
      <c r="G18" s="24"/>
      <c r="H18" s="24"/>
      <c r="I18" s="25"/>
      <c r="J18" s="26"/>
      <c r="K18" s="27"/>
      <c r="L18" s="28"/>
      <c r="M18" s="24"/>
      <c r="N18" s="24"/>
    </row>
    <row r="19" spans="1:16">
      <c r="M19" s="9"/>
    </row>
    <row r="20" spans="1:16" ht="26">
      <c r="A20" s="257" t="s">
        <v>66</v>
      </c>
      <c r="B20" s="258" t="s">
        <v>67</v>
      </c>
      <c r="C20" s="258" t="s">
        <v>68</v>
      </c>
      <c r="D20" s="258" t="s">
        <v>69</v>
      </c>
      <c r="E20" s="258" t="s">
        <v>70</v>
      </c>
      <c r="F20" s="258" t="s">
        <v>71</v>
      </c>
      <c r="G20" s="258" t="s">
        <v>72</v>
      </c>
    </row>
    <row r="21" spans="1:16" s="56" customFormat="1">
      <c r="A21" s="68">
        <v>43770</v>
      </c>
      <c r="B21" s="69">
        <v>0</v>
      </c>
      <c r="C21" s="69">
        <v>35</v>
      </c>
      <c r="D21" s="69">
        <v>41</v>
      </c>
      <c r="E21" s="69">
        <v>3</v>
      </c>
      <c r="F21" s="69">
        <v>0</v>
      </c>
      <c r="G21" s="70">
        <v>79</v>
      </c>
      <c r="K21" s="64"/>
    </row>
    <row r="22" spans="1:16" s="56" customFormat="1">
      <c r="A22" s="68">
        <v>43800</v>
      </c>
      <c r="B22" s="69">
        <v>0</v>
      </c>
      <c r="C22" s="69">
        <v>18</v>
      </c>
      <c r="D22" s="69">
        <v>36</v>
      </c>
      <c r="E22" s="69">
        <v>0</v>
      </c>
      <c r="F22" s="69">
        <v>0</v>
      </c>
      <c r="G22" s="70">
        <f>SUM(B22:F22)</f>
        <v>54</v>
      </c>
      <c r="K22" s="64"/>
    </row>
    <row r="23" spans="1:16" s="71" customFormat="1">
      <c r="A23" s="68">
        <v>43831</v>
      </c>
      <c r="B23" s="69">
        <v>0</v>
      </c>
      <c r="C23" s="69">
        <v>27</v>
      </c>
      <c r="D23" s="69">
        <v>37</v>
      </c>
      <c r="E23" s="69">
        <v>0</v>
      </c>
      <c r="F23" s="69">
        <v>0</v>
      </c>
      <c r="G23" s="70">
        <v>64</v>
      </c>
      <c r="K23" s="64"/>
    </row>
    <row r="24" spans="1:16" s="71" customFormat="1">
      <c r="A24" s="108">
        <v>43862</v>
      </c>
      <c r="B24" s="109">
        <v>0</v>
      </c>
      <c r="C24" s="109">
        <v>32</v>
      </c>
      <c r="D24" s="109">
        <v>31</v>
      </c>
      <c r="E24" s="109">
        <v>2</v>
      </c>
      <c r="F24" s="109">
        <v>0</v>
      </c>
      <c r="G24" s="110">
        <f>SUM(B24:F24)</f>
        <v>65</v>
      </c>
      <c r="K24" s="64"/>
    </row>
    <row r="25" spans="1:16" s="71" customFormat="1">
      <c r="A25" s="68">
        <v>43891</v>
      </c>
      <c r="B25" s="69">
        <v>1</v>
      </c>
      <c r="C25" s="69">
        <v>23</v>
      </c>
      <c r="D25" s="69">
        <v>32</v>
      </c>
      <c r="E25" s="69">
        <v>0</v>
      </c>
      <c r="F25" s="69">
        <v>0</v>
      </c>
      <c r="G25" s="70">
        <v>56</v>
      </c>
      <c r="K25" s="64"/>
    </row>
    <row r="26" spans="1:16" s="71" customFormat="1">
      <c r="A26" s="68">
        <v>43922</v>
      </c>
      <c r="B26" s="69">
        <v>0</v>
      </c>
      <c r="C26" s="69">
        <v>58</v>
      </c>
      <c r="D26" s="69">
        <v>84</v>
      </c>
      <c r="E26" s="69">
        <v>6</v>
      </c>
      <c r="F26" s="69">
        <v>0</v>
      </c>
      <c r="G26" s="70">
        <v>148</v>
      </c>
      <c r="K26" s="64"/>
    </row>
    <row r="27" spans="1:16" s="71" customFormat="1">
      <c r="A27" s="68">
        <v>43952</v>
      </c>
      <c r="B27" s="69">
        <v>0</v>
      </c>
      <c r="C27" s="69">
        <v>30</v>
      </c>
      <c r="D27" s="69">
        <v>52</v>
      </c>
      <c r="E27" s="69">
        <v>4</v>
      </c>
      <c r="F27" s="69">
        <v>0</v>
      </c>
      <c r="G27" s="70">
        <v>86</v>
      </c>
      <c r="K27" s="64"/>
    </row>
    <row r="28" spans="1:16" s="71" customFormat="1">
      <c r="A28" s="68">
        <v>43983</v>
      </c>
      <c r="B28" s="234">
        <v>0</v>
      </c>
      <c r="C28" s="234">
        <v>40</v>
      </c>
      <c r="D28" s="234">
        <v>38</v>
      </c>
      <c r="E28" s="234">
        <v>0</v>
      </c>
      <c r="F28" s="234">
        <v>0</v>
      </c>
      <c r="G28" s="235">
        <v>78</v>
      </c>
      <c r="K28" s="64"/>
    </row>
    <row r="29" spans="1:16" s="71" customFormat="1">
      <c r="A29" s="243">
        <v>44013</v>
      </c>
      <c r="B29" s="247">
        <v>1</v>
      </c>
      <c r="C29" s="247">
        <v>33</v>
      </c>
      <c r="D29" s="247">
        <v>223</v>
      </c>
      <c r="E29" s="247">
        <v>1</v>
      </c>
      <c r="F29" s="247">
        <v>0</v>
      </c>
      <c r="G29" s="244">
        <v>258</v>
      </c>
      <c r="K29" s="64"/>
    </row>
    <row r="30" spans="1:16" s="71" customFormat="1">
      <c r="A30" s="245">
        <v>44044</v>
      </c>
      <c r="B30" s="259">
        <v>0</v>
      </c>
      <c r="C30" s="259">
        <v>18</v>
      </c>
      <c r="D30" s="259">
        <v>90</v>
      </c>
      <c r="E30" s="259">
        <v>1</v>
      </c>
      <c r="F30" s="259">
        <v>0</v>
      </c>
      <c r="G30" s="260">
        <v>109</v>
      </c>
      <c r="K30" s="64"/>
    </row>
    <row r="31" spans="1:16" s="71" customFormat="1" ht="15" thickBot="1">
      <c r="A31" s="256">
        <v>44075</v>
      </c>
      <c r="B31" s="261">
        <v>0</v>
      </c>
      <c r="C31" s="261">
        <v>9</v>
      </c>
      <c r="D31" s="261">
        <v>88</v>
      </c>
      <c r="E31" s="261">
        <v>1</v>
      </c>
      <c r="F31" s="261">
        <v>0</v>
      </c>
      <c r="G31" s="262">
        <v>98</v>
      </c>
      <c r="K31" s="64"/>
    </row>
    <row r="32" spans="1:16" s="71" customFormat="1" ht="15" thickBot="1">
      <c r="A32" s="256">
        <v>44105</v>
      </c>
      <c r="B32" s="368" t="s">
        <v>507</v>
      </c>
      <c r="C32" s="302">
        <v>67</v>
      </c>
      <c r="D32" s="302">
        <v>65</v>
      </c>
      <c r="E32" s="302">
        <v>0</v>
      </c>
      <c r="F32" s="302">
        <v>0</v>
      </c>
      <c r="G32" s="303">
        <v>181</v>
      </c>
      <c r="K32" s="64"/>
    </row>
    <row r="33" spans="1:11" s="71" customFormat="1" ht="15.5" thickTop="1" thickBot="1">
      <c r="A33" s="246" t="s">
        <v>63</v>
      </c>
      <c r="B33" s="299">
        <f t="shared" ref="B33:G33" si="0">SUM(B21:B32)</f>
        <v>2</v>
      </c>
      <c r="C33" s="300">
        <f t="shared" si="0"/>
        <v>390</v>
      </c>
      <c r="D33" s="300">
        <f t="shared" si="0"/>
        <v>817</v>
      </c>
      <c r="E33" s="300">
        <f t="shared" si="0"/>
        <v>18</v>
      </c>
      <c r="F33" s="300">
        <f t="shared" si="0"/>
        <v>0</v>
      </c>
      <c r="G33" s="301">
        <f t="shared" si="0"/>
        <v>1276</v>
      </c>
      <c r="K33" s="64"/>
    </row>
    <row r="34" spans="1:11">
      <c r="A34" t="s">
        <v>508</v>
      </c>
    </row>
  </sheetData>
  <mergeCells count="4">
    <mergeCell ref="A1:N1"/>
    <mergeCell ref="K2:N2"/>
    <mergeCell ref="A3:N3"/>
    <mergeCell ref="A14:N14"/>
  </mergeCells>
  <pageMargins left="0.7" right="0.7" top="0.75" bottom="0.75" header="0.3" footer="0.3"/>
  <pageSetup paperSize="9"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topLeftCell="B2" workbookViewId="0">
      <selection activeCell="E24" sqref="E24"/>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71" customFormat="1"/>
    <row r="2" spans="1:14" s="71" customFormat="1">
      <c r="A2" s="355" t="s">
        <v>51</v>
      </c>
      <c r="B2" s="356"/>
      <c r="C2" s="356"/>
      <c r="D2" s="356"/>
      <c r="E2" s="356"/>
      <c r="F2" s="356"/>
      <c r="G2" s="356"/>
      <c r="H2" s="356"/>
      <c r="I2" s="356"/>
      <c r="J2" s="356"/>
      <c r="K2" s="356"/>
      <c r="L2" s="356"/>
      <c r="M2" s="356"/>
      <c r="N2" s="356"/>
    </row>
    <row r="3" spans="1:14">
      <c r="A3" s="145"/>
      <c r="B3" s="145"/>
      <c r="C3" s="145"/>
      <c r="D3" s="145"/>
      <c r="E3" s="145"/>
      <c r="F3" s="145"/>
      <c r="G3" s="145"/>
      <c r="H3" s="145"/>
      <c r="I3" s="145"/>
      <c r="J3" s="145"/>
      <c r="K3" s="145"/>
      <c r="L3" s="145"/>
      <c r="M3" s="145"/>
      <c r="N3" s="145"/>
    </row>
    <row r="4" spans="1:14">
      <c r="A4" s="146" t="s">
        <v>45</v>
      </c>
      <c r="B4" s="145"/>
      <c r="C4" s="145"/>
      <c r="D4" s="145"/>
      <c r="E4" s="145"/>
      <c r="F4" s="145"/>
      <c r="G4" s="145"/>
      <c r="H4" s="145"/>
      <c r="I4" s="145"/>
      <c r="J4" s="145"/>
      <c r="K4" s="145"/>
      <c r="L4" s="145"/>
      <c r="M4" s="145"/>
      <c r="N4" s="145"/>
    </row>
    <row r="5" spans="1:14">
      <c r="A5" s="147" t="s">
        <v>46</v>
      </c>
      <c r="B5" s="160">
        <v>43951</v>
      </c>
      <c r="C5" s="148">
        <v>43982</v>
      </c>
      <c r="D5" s="148">
        <v>44012</v>
      </c>
      <c r="E5" s="148">
        <v>44043</v>
      </c>
      <c r="F5" s="148">
        <v>44074</v>
      </c>
      <c r="G5" s="148">
        <v>44104</v>
      </c>
      <c r="H5" s="148">
        <v>44135</v>
      </c>
      <c r="I5" s="148">
        <v>44165</v>
      </c>
      <c r="J5" s="148">
        <v>44196</v>
      </c>
      <c r="K5" s="148">
        <v>44227</v>
      </c>
      <c r="L5" s="148">
        <v>44255</v>
      </c>
      <c r="M5" s="148">
        <v>44286</v>
      </c>
      <c r="N5" s="147" t="s">
        <v>48</v>
      </c>
    </row>
    <row r="6" spans="1:14">
      <c r="A6" s="149" t="s">
        <v>48</v>
      </c>
      <c r="B6" s="159">
        <v>4949</v>
      </c>
      <c r="C6" s="163">
        <v>0</v>
      </c>
      <c r="D6" s="228">
        <v>16052</v>
      </c>
      <c r="E6" s="229">
        <v>5855</v>
      </c>
      <c r="F6" s="229">
        <v>756</v>
      </c>
      <c r="G6" s="263">
        <v>2025</v>
      </c>
      <c r="H6" s="306">
        <v>6523</v>
      </c>
      <c r="I6" s="150"/>
      <c r="J6" s="150"/>
      <c r="K6" s="150"/>
      <c r="L6" s="150"/>
      <c r="M6" s="150"/>
      <c r="N6" s="159">
        <f>SUM(B6:M6)</f>
        <v>36160</v>
      </c>
    </row>
    <row r="7" spans="1:14">
      <c r="A7" s="145"/>
      <c r="B7" s="145"/>
      <c r="C7" s="145"/>
      <c r="D7" s="145"/>
      <c r="E7" s="145"/>
      <c r="F7" s="145"/>
      <c r="G7" s="145"/>
      <c r="H7" s="145"/>
      <c r="I7" s="145"/>
      <c r="J7" s="145"/>
      <c r="K7" s="145"/>
      <c r="L7" s="145"/>
      <c r="M7" s="145"/>
      <c r="N7" s="145"/>
    </row>
    <row r="8" spans="1:14">
      <c r="A8" s="145"/>
      <c r="B8" s="145"/>
      <c r="C8" s="145"/>
      <c r="D8" s="145"/>
      <c r="E8" s="145"/>
      <c r="F8" s="145"/>
      <c r="G8" s="145"/>
      <c r="H8" s="145"/>
      <c r="I8" s="145"/>
      <c r="J8" s="145"/>
      <c r="K8" s="145"/>
      <c r="L8" s="145"/>
      <c r="M8" s="145"/>
      <c r="N8" s="145"/>
    </row>
    <row r="9" spans="1:14">
      <c r="A9" s="146" t="s">
        <v>49</v>
      </c>
      <c r="B9" s="145"/>
      <c r="C9" s="145"/>
      <c r="D9" s="145"/>
      <c r="E9" s="145"/>
      <c r="F9" s="145"/>
      <c r="G9" s="145"/>
      <c r="H9" s="145"/>
      <c r="I9" s="145"/>
      <c r="J9" s="145"/>
      <c r="K9" s="145"/>
      <c r="L9" s="145"/>
      <c r="M9" s="145"/>
      <c r="N9" s="145"/>
    </row>
    <row r="10" spans="1:14">
      <c r="A10" s="147" t="s">
        <v>46</v>
      </c>
      <c r="B10" s="165" t="s">
        <v>47</v>
      </c>
      <c r="C10" s="148">
        <v>43982</v>
      </c>
      <c r="D10" s="148">
        <v>44012</v>
      </c>
      <c r="E10" s="148">
        <v>44043</v>
      </c>
      <c r="F10" s="148">
        <v>44074</v>
      </c>
      <c r="G10" s="148">
        <v>44104</v>
      </c>
      <c r="H10" s="148">
        <v>44135</v>
      </c>
      <c r="I10" s="148">
        <v>44165</v>
      </c>
      <c r="J10" s="148">
        <v>44196</v>
      </c>
      <c r="K10" s="148">
        <v>44227</v>
      </c>
      <c r="L10" s="148">
        <v>44255</v>
      </c>
      <c r="M10" s="148">
        <v>44286</v>
      </c>
      <c r="N10" s="147" t="s">
        <v>48</v>
      </c>
    </row>
    <row r="11" spans="1:14">
      <c r="A11" s="149" t="s">
        <v>48</v>
      </c>
      <c r="B11" s="159">
        <v>42244.35</v>
      </c>
      <c r="C11" s="164">
        <v>45872.160000000003</v>
      </c>
      <c r="D11" s="229">
        <v>33087.17</v>
      </c>
      <c r="E11" s="229">
        <v>65233.08</v>
      </c>
      <c r="F11" s="163">
        <v>39562.94</v>
      </c>
      <c r="G11" s="229">
        <v>63876.14</v>
      </c>
      <c r="H11" s="229">
        <v>45277.56</v>
      </c>
      <c r="I11" s="150"/>
      <c r="J11" s="150"/>
      <c r="K11" s="150"/>
      <c r="L11" s="150"/>
      <c r="M11" s="150"/>
      <c r="N11" s="159">
        <f>SUM(B11:M11)</f>
        <v>335153.40000000002</v>
      </c>
    </row>
    <row r="13" spans="1:14">
      <c r="H13" s="61"/>
    </row>
    <row r="14" spans="1:14">
      <c r="A14" s="151" t="s">
        <v>17</v>
      </c>
      <c r="B14" s="152"/>
      <c r="C14" s="157"/>
      <c r="D14" s="158"/>
      <c r="E14" s="155" t="s">
        <v>18</v>
      </c>
      <c r="H14" s="61"/>
    </row>
    <row r="15" spans="1:14">
      <c r="A15" s="151" t="s">
        <v>19</v>
      </c>
      <c r="B15" s="152"/>
      <c r="C15" s="157"/>
      <c r="D15" s="158"/>
      <c r="E15" s="155" t="s">
        <v>18</v>
      </c>
      <c r="H15" s="61"/>
    </row>
    <row r="16" spans="1:14">
      <c r="A16" s="151" t="s">
        <v>20</v>
      </c>
      <c r="B16" s="152"/>
      <c r="C16" s="157"/>
      <c r="D16" s="158"/>
      <c r="E16" s="155" t="s">
        <v>18</v>
      </c>
    </row>
    <row r="17" spans="1:5">
      <c r="A17" s="153" t="s">
        <v>50</v>
      </c>
      <c r="B17" s="154"/>
      <c r="C17" s="157"/>
      <c r="D17" s="158"/>
      <c r="E17" s="156">
        <v>2215000</v>
      </c>
    </row>
  </sheetData>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I23" sqref="I23"/>
    </sheetView>
  </sheetViews>
  <sheetFormatPr defaultRowHeight="14.5"/>
  <cols>
    <col min="1" max="1" width="2" style="71" customWidth="1"/>
    <col min="2" max="2" width="26.36328125" style="71" customWidth="1"/>
    <col min="3" max="3" width="10.54296875" style="71" bestFit="1" customWidth="1"/>
    <col min="4" max="8" width="8.7265625" style="71"/>
    <col min="9" max="9" width="8.453125" style="71" customWidth="1"/>
    <col min="10" max="10" width="11.54296875" style="71" bestFit="1" customWidth="1"/>
    <col min="11" max="11" width="9.54296875" style="71" bestFit="1" customWidth="1"/>
    <col min="12" max="12" width="14" style="71" customWidth="1"/>
    <col min="13" max="16384" width="8.7265625" style="71"/>
  </cols>
  <sheetData>
    <row r="1" spans="2:12" ht="15" thickBot="1"/>
    <row r="2" spans="2:12" ht="15" thickBot="1">
      <c r="B2" s="208" t="s">
        <v>52</v>
      </c>
      <c r="C2" s="209" t="s">
        <v>53</v>
      </c>
      <c r="D2" s="210"/>
      <c r="E2" s="211" t="s">
        <v>54</v>
      </c>
      <c r="F2" s="211" t="s">
        <v>55</v>
      </c>
      <c r="G2" s="211" t="s">
        <v>56</v>
      </c>
      <c r="H2" s="212" t="s">
        <v>57</v>
      </c>
      <c r="I2" s="213" t="s">
        <v>58</v>
      </c>
      <c r="J2" s="213" t="s">
        <v>59</v>
      </c>
      <c r="K2" s="213" t="s">
        <v>60</v>
      </c>
      <c r="L2" s="214" t="s">
        <v>61</v>
      </c>
    </row>
    <row r="3" spans="2:12">
      <c r="B3" s="215" t="s">
        <v>62</v>
      </c>
      <c r="C3" s="216">
        <v>3000</v>
      </c>
      <c r="D3" s="217"/>
      <c r="E3" s="218">
        <v>1.6E-2</v>
      </c>
      <c r="F3" s="218">
        <v>0.2</v>
      </c>
      <c r="G3" s="219">
        <v>3.0000000000000001E-3</v>
      </c>
      <c r="H3" s="218">
        <v>0.78100000000000003</v>
      </c>
      <c r="I3" s="220">
        <f>($C$3*E3)</f>
        <v>48</v>
      </c>
      <c r="J3" s="220">
        <f t="shared" ref="J3:L3" si="0">($C$3*F3)</f>
        <v>600</v>
      </c>
      <c r="K3" s="220">
        <f t="shared" si="0"/>
        <v>9</v>
      </c>
      <c r="L3" s="220">
        <f t="shared" si="0"/>
        <v>2343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3534-8CA6-4BA4-91AA-BAC9D37B4431}">
  <dimension ref="A1:M112"/>
  <sheetViews>
    <sheetView topLeftCell="A7" workbookViewId="0">
      <selection activeCell="C7" sqref="C7"/>
    </sheetView>
  </sheetViews>
  <sheetFormatPr defaultColWidth="9.1796875" defaultRowHeight="14"/>
  <cols>
    <col min="1" max="1" width="22.1796875" style="295" customWidth="1"/>
    <col min="2" max="2" width="20.1796875" style="296" bestFit="1" customWidth="1"/>
    <col min="3" max="3" width="55.1796875" style="292" customWidth="1"/>
    <col min="4" max="4" width="37.453125" style="292" bestFit="1" customWidth="1"/>
    <col min="5" max="5" width="33.453125" style="292" customWidth="1"/>
    <col min="6" max="6" width="33.1796875" style="296" hidden="1" customWidth="1"/>
    <col min="7" max="7" width="26.7265625" style="296" customWidth="1"/>
    <col min="8" max="8" width="17.7265625" style="296" customWidth="1"/>
    <col min="9" max="9" width="25.54296875" style="292" customWidth="1"/>
    <col min="10" max="10" width="12.54296875" style="296" customWidth="1"/>
    <col min="11" max="11" width="20.81640625" style="296" bestFit="1" customWidth="1"/>
    <col min="12" max="12" width="13.54296875" style="236" customWidth="1"/>
    <col min="13" max="13" width="38.54296875" style="236" customWidth="1"/>
    <col min="14" max="16384" width="9.1796875" style="236"/>
  </cols>
  <sheetData>
    <row r="1" spans="1:13" ht="23.25" customHeight="1">
      <c r="A1" s="265"/>
      <c r="B1" s="266"/>
      <c r="C1" s="267" t="s">
        <v>469</v>
      </c>
      <c r="D1" s="267"/>
      <c r="E1" s="268"/>
      <c r="F1" s="269"/>
      <c r="G1" s="269"/>
      <c r="H1" s="269"/>
      <c r="I1" s="268"/>
      <c r="J1" s="268"/>
      <c r="K1" s="266"/>
      <c r="L1" s="270"/>
      <c r="M1" s="270"/>
    </row>
    <row r="2" spans="1:13" s="275" customFormat="1" ht="42">
      <c r="A2" s="271" t="s">
        <v>73</v>
      </c>
      <c r="B2" s="272" t="s">
        <v>74</v>
      </c>
      <c r="C2" s="273" t="s">
        <v>75</v>
      </c>
      <c r="D2" s="273" t="s">
        <v>470</v>
      </c>
      <c r="E2" s="273" t="s">
        <v>76</v>
      </c>
      <c r="F2" s="273" t="s">
        <v>77</v>
      </c>
      <c r="G2" s="273" t="s">
        <v>78</v>
      </c>
      <c r="H2" s="273" t="s">
        <v>79</v>
      </c>
      <c r="I2" s="273" t="s">
        <v>80</v>
      </c>
      <c r="J2" s="273" t="s">
        <v>81</v>
      </c>
      <c r="K2" s="274" t="s">
        <v>82</v>
      </c>
      <c r="L2" s="273" t="s">
        <v>83</v>
      </c>
      <c r="M2" s="273" t="s">
        <v>84</v>
      </c>
    </row>
    <row r="3" spans="1:13" ht="56">
      <c r="A3" s="276" t="s">
        <v>85</v>
      </c>
      <c r="B3" s="284" t="s">
        <v>430</v>
      </c>
      <c r="C3" s="282" t="s">
        <v>431</v>
      </c>
      <c r="D3" s="282" t="s">
        <v>471</v>
      </c>
      <c r="E3" s="282" t="s">
        <v>432</v>
      </c>
      <c r="F3" s="285" t="s">
        <v>139</v>
      </c>
      <c r="G3" s="285" t="s">
        <v>91</v>
      </c>
      <c r="H3" s="285" t="s">
        <v>140</v>
      </c>
      <c r="I3" s="282" t="s">
        <v>433</v>
      </c>
      <c r="J3" s="285">
        <v>1</v>
      </c>
      <c r="K3" s="280">
        <v>44105</v>
      </c>
      <c r="L3" s="281" t="s">
        <v>92</v>
      </c>
      <c r="M3" s="281"/>
    </row>
    <row r="4" spans="1:13" ht="112">
      <c r="A4" s="276" t="s">
        <v>85</v>
      </c>
      <c r="B4" s="284" t="s">
        <v>310</v>
      </c>
      <c r="C4" s="287" t="s">
        <v>311</v>
      </c>
      <c r="D4" s="287" t="s">
        <v>472</v>
      </c>
      <c r="E4" s="287" t="s">
        <v>312</v>
      </c>
      <c r="F4" s="285" t="s">
        <v>313</v>
      </c>
      <c r="G4" s="285" t="s">
        <v>91</v>
      </c>
      <c r="H4" s="285" t="s">
        <v>313</v>
      </c>
      <c r="I4" s="282" t="s">
        <v>314</v>
      </c>
      <c r="J4" s="285">
        <v>1</v>
      </c>
      <c r="K4" s="280">
        <v>44105</v>
      </c>
      <c r="L4" s="281" t="s">
        <v>92</v>
      </c>
      <c r="M4" s="281"/>
    </row>
    <row r="5" spans="1:13" ht="112" hidden="1">
      <c r="A5" s="282" t="s">
        <v>85</v>
      </c>
      <c r="B5" s="284" t="s">
        <v>315</v>
      </c>
      <c r="C5" s="282" t="s">
        <v>316</v>
      </c>
      <c r="D5" s="287" t="s">
        <v>91</v>
      </c>
      <c r="E5" s="282" t="s">
        <v>312</v>
      </c>
      <c r="F5" s="285" t="s">
        <v>313</v>
      </c>
      <c r="G5" s="285" t="s">
        <v>91</v>
      </c>
      <c r="H5" s="285" t="s">
        <v>313</v>
      </c>
      <c r="I5" s="282" t="s">
        <v>314</v>
      </c>
      <c r="J5" s="285">
        <v>1</v>
      </c>
      <c r="K5" s="307">
        <v>44105</v>
      </c>
      <c r="L5" s="281" t="s">
        <v>92</v>
      </c>
      <c r="M5" s="285" t="s">
        <v>317</v>
      </c>
    </row>
    <row r="6" spans="1:13" ht="112" hidden="1">
      <c r="A6" s="282" t="s">
        <v>85</v>
      </c>
      <c r="B6" s="284" t="s">
        <v>318</v>
      </c>
      <c r="C6" s="282" t="s">
        <v>319</v>
      </c>
      <c r="D6" s="287" t="s">
        <v>91</v>
      </c>
      <c r="E6" s="282" t="s">
        <v>312</v>
      </c>
      <c r="F6" s="285" t="s">
        <v>313</v>
      </c>
      <c r="G6" s="285" t="s">
        <v>91</v>
      </c>
      <c r="H6" s="285" t="s">
        <v>313</v>
      </c>
      <c r="I6" s="282" t="s">
        <v>314</v>
      </c>
      <c r="J6" s="285">
        <v>1</v>
      </c>
      <c r="K6" s="307">
        <v>44105</v>
      </c>
      <c r="L6" s="281" t="s">
        <v>92</v>
      </c>
      <c r="M6" s="285" t="s">
        <v>317</v>
      </c>
    </row>
    <row r="7" spans="1:13" ht="409.5">
      <c r="A7" s="276" t="s">
        <v>85</v>
      </c>
      <c r="B7" s="284" t="s">
        <v>306</v>
      </c>
      <c r="C7" s="282" t="s">
        <v>307</v>
      </c>
      <c r="D7" s="282" t="s">
        <v>471</v>
      </c>
      <c r="E7" s="282" t="s">
        <v>308</v>
      </c>
      <c r="F7" s="285" t="s">
        <v>181</v>
      </c>
      <c r="G7" s="285" t="s">
        <v>295</v>
      </c>
      <c r="H7" s="285" t="s">
        <v>181</v>
      </c>
      <c r="I7" s="282" t="s">
        <v>309</v>
      </c>
      <c r="J7" s="285">
        <v>2</v>
      </c>
      <c r="K7" s="280">
        <v>44105</v>
      </c>
      <c r="L7" s="281" t="s">
        <v>92</v>
      </c>
      <c r="M7" s="281"/>
    </row>
    <row r="8" spans="1:13" ht="84" hidden="1">
      <c r="A8" s="285" t="s">
        <v>85</v>
      </c>
      <c r="B8" s="285" t="s">
        <v>274</v>
      </c>
      <c r="C8" s="285" t="s">
        <v>275</v>
      </c>
      <c r="D8" s="285" t="s">
        <v>91</v>
      </c>
      <c r="E8" s="285" t="s">
        <v>276</v>
      </c>
      <c r="F8" s="285" t="s">
        <v>181</v>
      </c>
      <c r="G8" s="285" t="s">
        <v>277</v>
      </c>
      <c r="H8" s="285" t="s">
        <v>181</v>
      </c>
      <c r="I8" s="285" t="s">
        <v>90</v>
      </c>
      <c r="J8" s="285">
        <v>2</v>
      </c>
      <c r="K8" s="285">
        <v>44105</v>
      </c>
      <c r="L8" s="308" t="s">
        <v>92</v>
      </c>
      <c r="M8" s="285" t="s">
        <v>496</v>
      </c>
    </row>
    <row r="9" spans="1:13" ht="70">
      <c r="A9" s="282" t="s">
        <v>85</v>
      </c>
      <c r="B9" s="284" t="s">
        <v>425</v>
      </c>
      <c r="C9" s="282" t="s">
        <v>426</v>
      </c>
      <c r="D9" s="282" t="s">
        <v>473</v>
      </c>
      <c r="E9" s="282" t="s">
        <v>427</v>
      </c>
      <c r="F9" s="285" t="s">
        <v>139</v>
      </c>
      <c r="G9" s="285"/>
      <c r="H9" s="285" t="s">
        <v>140</v>
      </c>
      <c r="I9" s="282" t="s">
        <v>428</v>
      </c>
      <c r="J9" s="285">
        <v>2</v>
      </c>
      <c r="K9" s="280">
        <v>44105</v>
      </c>
      <c r="L9" s="281" t="s">
        <v>92</v>
      </c>
      <c r="M9" s="294"/>
    </row>
    <row r="10" spans="1:13" ht="98">
      <c r="A10" s="282" t="s">
        <v>85</v>
      </c>
      <c r="B10" s="284" t="s">
        <v>282</v>
      </c>
      <c r="C10" s="282" t="s">
        <v>283</v>
      </c>
      <c r="D10" s="282" t="s">
        <v>474</v>
      </c>
      <c r="E10" s="282" t="s">
        <v>284</v>
      </c>
      <c r="F10" s="285" t="s">
        <v>139</v>
      </c>
      <c r="G10" s="285" t="s">
        <v>91</v>
      </c>
      <c r="H10" s="285" t="s">
        <v>140</v>
      </c>
      <c r="I10" s="282" t="s">
        <v>285</v>
      </c>
      <c r="J10" s="285">
        <v>1</v>
      </c>
      <c r="K10" s="280">
        <v>44105</v>
      </c>
      <c r="L10" s="286" t="s">
        <v>92</v>
      </c>
      <c r="M10" s="286"/>
    </row>
    <row r="11" spans="1:13" ht="56">
      <c r="A11" s="276" t="s">
        <v>85</v>
      </c>
      <c r="B11" s="284" t="s">
        <v>259</v>
      </c>
      <c r="C11" s="282" t="s">
        <v>260</v>
      </c>
      <c r="D11" s="282" t="s">
        <v>474</v>
      </c>
      <c r="E11" s="282" t="s">
        <v>261</v>
      </c>
      <c r="F11" s="285" t="s">
        <v>139</v>
      </c>
      <c r="G11" s="285" t="s">
        <v>91</v>
      </c>
      <c r="H11" s="285" t="s">
        <v>262</v>
      </c>
      <c r="I11" s="282" t="s">
        <v>263</v>
      </c>
      <c r="J11" s="285">
        <v>1</v>
      </c>
      <c r="K11" s="280">
        <v>44105</v>
      </c>
      <c r="L11" s="281" t="s">
        <v>92</v>
      </c>
      <c r="M11" s="281"/>
    </row>
    <row r="12" spans="1:13" s="311" customFormat="1" ht="168">
      <c r="A12" s="282" t="s">
        <v>85</v>
      </c>
      <c r="B12" s="284" t="s">
        <v>286</v>
      </c>
      <c r="C12" s="282" t="s">
        <v>287</v>
      </c>
      <c r="D12" s="282" t="s">
        <v>475</v>
      </c>
      <c r="E12" s="282" t="s">
        <v>288</v>
      </c>
      <c r="F12" s="285" t="s">
        <v>139</v>
      </c>
      <c r="G12" s="285" t="s">
        <v>91</v>
      </c>
      <c r="H12" s="285" t="s">
        <v>140</v>
      </c>
      <c r="I12" s="282" t="s">
        <v>289</v>
      </c>
      <c r="J12" s="285">
        <v>1</v>
      </c>
      <c r="K12" s="307">
        <v>44105</v>
      </c>
      <c r="L12" s="309" t="s">
        <v>92</v>
      </c>
      <c r="M12" s="310"/>
    </row>
    <row r="13" spans="1:13" ht="28">
      <c r="A13" s="276" t="s">
        <v>85</v>
      </c>
      <c r="B13" s="284" t="s">
        <v>278</v>
      </c>
      <c r="C13" s="282" t="s">
        <v>279</v>
      </c>
      <c r="D13" s="282" t="s">
        <v>474</v>
      </c>
      <c r="E13" s="282" t="s">
        <v>280</v>
      </c>
      <c r="F13" s="285" t="s">
        <v>139</v>
      </c>
      <c r="G13" s="285" t="s">
        <v>91</v>
      </c>
      <c r="H13" s="285" t="s">
        <v>140</v>
      </c>
      <c r="I13" s="282" t="s">
        <v>281</v>
      </c>
      <c r="J13" s="285">
        <v>1</v>
      </c>
      <c r="K13" s="280">
        <v>44105</v>
      </c>
      <c r="L13" s="281" t="s">
        <v>92</v>
      </c>
      <c r="M13" s="281"/>
    </row>
    <row r="14" spans="1:13" ht="112">
      <c r="A14" s="276" t="s">
        <v>85</v>
      </c>
      <c r="B14" s="284" t="s">
        <v>248</v>
      </c>
      <c r="C14" s="282" t="s">
        <v>249</v>
      </c>
      <c r="D14" s="282" t="s">
        <v>474</v>
      </c>
      <c r="E14" s="282" t="s">
        <v>250</v>
      </c>
      <c r="F14" s="285" t="s">
        <v>139</v>
      </c>
      <c r="G14" s="285" t="s">
        <v>91</v>
      </c>
      <c r="H14" s="285" t="s">
        <v>140</v>
      </c>
      <c r="I14" s="282" t="s">
        <v>251</v>
      </c>
      <c r="J14" s="285">
        <v>1</v>
      </c>
      <c r="K14" s="280">
        <v>44105</v>
      </c>
      <c r="L14" s="281" t="s">
        <v>92</v>
      </c>
      <c r="M14" s="281"/>
    </row>
    <row r="15" spans="1:13" ht="42">
      <c r="A15" s="276" t="s">
        <v>85</v>
      </c>
      <c r="B15" s="284" t="s">
        <v>105</v>
      </c>
      <c r="C15" s="282" t="s">
        <v>106</v>
      </c>
      <c r="D15" s="282" t="s">
        <v>476</v>
      </c>
      <c r="E15" s="282" t="s">
        <v>107</v>
      </c>
      <c r="F15" s="285" t="s">
        <v>91</v>
      </c>
      <c r="G15" s="285" t="s">
        <v>18</v>
      </c>
      <c r="H15" s="285" t="s">
        <v>108</v>
      </c>
      <c r="I15" s="282" t="s">
        <v>109</v>
      </c>
      <c r="J15" s="285">
        <v>3</v>
      </c>
      <c r="K15" s="280">
        <v>44105</v>
      </c>
      <c r="L15" s="281" t="s">
        <v>92</v>
      </c>
      <c r="M15" s="281"/>
    </row>
    <row r="16" spans="1:13" ht="70">
      <c r="A16" s="276" t="s">
        <v>85</v>
      </c>
      <c r="B16" s="284" t="s">
        <v>110</v>
      </c>
      <c r="C16" s="282" t="s">
        <v>111</v>
      </c>
      <c r="D16" s="282" t="s">
        <v>476</v>
      </c>
      <c r="E16" s="282" t="s">
        <v>107</v>
      </c>
      <c r="F16" s="285" t="s">
        <v>91</v>
      </c>
      <c r="G16" s="285" t="s">
        <v>18</v>
      </c>
      <c r="H16" s="285" t="s">
        <v>108</v>
      </c>
      <c r="I16" s="282" t="s">
        <v>112</v>
      </c>
      <c r="J16" s="285">
        <v>3</v>
      </c>
      <c r="K16" s="280">
        <v>44105</v>
      </c>
      <c r="L16" s="281" t="s">
        <v>92</v>
      </c>
      <c r="M16" s="281"/>
    </row>
    <row r="17" spans="1:13" ht="70">
      <c r="A17" s="276" t="s">
        <v>85</v>
      </c>
      <c r="B17" s="284" t="s">
        <v>113</v>
      </c>
      <c r="C17" s="282" t="s">
        <v>114</v>
      </c>
      <c r="D17" s="282" t="s">
        <v>476</v>
      </c>
      <c r="E17" s="282" t="s">
        <v>107</v>
      </c>
      <c r="F17" s="285" t="s">
        <v>91</v>
      </c>
      <c r="G17" s="285" t="s">
        <v>18</v>
      </c>
      <c r="H17" s="285" t="s">
        <v>108</v>
      </c>
      <c r="I17" s="282" t="s">
        <v>115</v>
      </c>
      <c r="J17" s="285">
        <v>3</v>
      </c>
      <c r="K17" s="280">
        <v>44105</v>
      </c>
      <c r="L17" s="281" t="s">
        <v>92</v>
      </c>
      <c r="M17" s="281"/>
    </row>
    <row r="18" spans="1:13" ht="70">
      <c r="A18" s="276" t="s">
        <v>85</v>
      </c>
      <c r="B18" s="284" t="s">
        <v>116</v>
      </c>
      <c r="C18" s="282" t="s">
        <v>117</v>
      </c>
      <c r="D18" s="282" t="s">
        <v>476</v>
      </c>
      <c r="E18" s="282" t="s">
        <v>107</v>
      </c>
      <c r="F18" s="285" t="s">
        <v>91</v>
      </c>
      <c r="G18" s="285" t="s">
        <v>18</v>
      </c>
      <c r="H18" s="285" t="s">
        <v>108</v>
      </c>
      <c r="I18" s="282" t="s">
        <v>118</v>
      </c>
      <c r="J18" s="285">
        <v>3</v>
      </c>
      <c r="K18" s="280">
        <v>44105</v>
      </c>
      <c r="L18" s="281" t="s">
        <v>92</v>
      </c>
      <c r="M18" s="281"/>
    </row>
    <row r="19" spans="1:13" ht="42">
      <c r="A19" s="276" t="s">
        <v>85</v>
      </c>
      <c r="B19" s="284" t="s">
        <v>119</v>
      </c>
      <c r="C19" s="282" t="s">
        <v>120</v>
      </c>
      <c r="D19" s="282" t="s">
        <v>476</v>
      </c>
      <c r="E19" s="282" t="s">
        <v>121</v>
      </c>
      <c r="F19" s="285" t="s">
        <v>91</v>
      </c>
      <c r="G19" s="285" t="s">
        <v>18</v>
      </c>
      <c r="H19" s="285" t="s">
        <v>108</v>
      </c>
      <c r="I19" s="282" t="s">
        <v>122</v>
      </c>
      <c r="J19" s="285">
        <v>3</v>
      </c>
      <c r="K19" s="280">
        <v>44105</v>
      </c>
      <c r="L19" s="286" t="s">
        <v>92</v>
      </c>
      <c r="M19" s="286"/>
    </row>
    <row r="20" spans="1:13" ht="56">
      <c r="A20" s="276" t="s">
        <v>85</v>
      </c>
      <c r="B20" s="284" t="s">
        <v>123</v>
      </c>
      <c r="C20" s="282" t="s">
        <v>124</v>
      </c>
      <c r="D20" s="282" t="s">
        <v>476</v>
      </c>
      <c r="E20" s="282" t="s">
        <v>125</v>
      </c>
      <c r="F20" s="285" t="s">
        <v>91</v>
      </c>
      <c r="G20" s="285" t="s">
        <v>18</v>
      </c>
      <c r="H20" s="285" t="s">
        <v>108</v>
      </c>
      <c r="I20" s="282" t="s">
        <v>126</v>
      </c>
      <c r="J20" s="285">
        <v>3</v>
      </c>
      <c r="K20" s="280">
        <v>44105</v>
      </c>
      <c r="L20" s="281" t="s">
        <v>92</v>
      </c>
      <c r="M20" s="281"/>
    </row>
    <row r="21" spans="1:13" ht="140">
      <c r="A21" s="276" t="s">
        <v>85</v>
      </c>
      <c r="B21" s="284" t="s">
        <v>127</v>
      </c>
      <c r="C21" s="282" t="s">
        <v>128</v>
      </c>
      <c r="D21" s="282" t="s">
        <v>476</v>
      </c>
      <c r="E21" s="282" t="s">
        <v>129</v>
      </c>
      <c r="F21" s="285" t="s">
        <v>91</v>
      </c>
      <c r="G21" s="285" t="s">
        <v>18</v>
      </c>
      <c r="H21" s="285" t="s">
        <v>108</v>
      </c>
      <c r="I21" s="282" t="s">
        <v>130</v>
      </c>
      <c r="J21" s="285">
        <v>3</v>
      </c>
      <c r="K21" s="280">
        <v>44105</v>
      </c>
      <c r="L21" s="281" t="s">
        <v>92</v>
      </c>
      <c r="M21" s="281"/>
    </row>
    <row r="22" spans="1:13" ht="70">
      <c r="A22" s="276" t="s">
        <v>85</v>
      </c>
      <c r="B22" s="284" t="s">
        <v>434</v>
      </c>
      <c r="C22" s="282" t="s">
        <v>435</v>
      </c>
      <c r="D22" s="282" t="s">
        <v>471</v>
      </c>
      <c r="E22" s="282" t="s">
        <v>436</v>
      </c>
      <c r="F22" s="285" t="s">
        <v>181</v>
      </c>
      <c r="G22" s="285" t="s">
        <v>244</v>
      </c>
      <c r="H22" s="285" t="s">
        <v>181</v>
      </c>
      <c r="I22" s="282" t="s">
        <v>437</v>
      </c>
      <c r="J22" s="285">
        <v>4</v>
      </c>
      <c r="K22" s="280">
        <v>44105</v>
      </c>
      <c r="L22" s="281" t="s">
        <v>92</v>
      </c>
      <c r="M22" s="281"/>
    </row>
    <row r="23" spans="1:13" ht="56">
      <c r="A23" s="276" t="s">
        <v>85</v>
      </c>
      <c r="B23" s="277" t="s">
        <v>438</v>
      </c>
      <c r="C23" s="278" t="s">
        <v>439</v>
      </c>
      <c r="D23" s="278" t="s">
        <v>471</v>
      </c>
      <c r="E23" s="278" t="s">
        <v>440</v>
      </c>
      <c r="F23" s="279" t="s">
        <v>91</v>
      </c>
      <c r="G23" s="279"/>
      <c r="H23" s="279" t="s">
        <v>140</v>
      </c>
      <c r="I23" s="276" t="s">
        <v>441</v>
      </c>
      <c r="J23" s="279">
        <v>2</v>
      </c>
      <c r="K23" s="280">
        <v>44105</v>
      </c>
      <c r="L23" s="281" t="s">
        <v>92</v>
      </c>
      <c r="M23" s="281"/>
    </row>
    <row r="24" spans="1:13" ht="126">
      <c r="A24" s="276" t="s">
        <v>85</v>
      </c>
      <c r="B24" s="277" t="s">
        <v>171</v>
      </c>
      <c r="C24" s="278" t="s">
        <v>172</v>
      </c>
      <c r="D24" s="278" t="s">
        <v>477</v>
      </c>
      <c r="E24" s="278" t="s">
        <v>173</v>
      </c>
      <c r="F24" s="279" t="s">
        <v>174</v>
      </c>
      <c r="G24" s="279" t="s">
        <v>175</v>
      </c>
      <c r="H24" s="279" t="s">
        <v>174</v>
      </c>
      <c r="I24" s="276" t="s">
        <v>176</v>
      </c>
      <c r="J24" s="279">
        <v>3</v>
      </c>
      <c r="K24" s="280">
        <v>44105</v>
      </c>
      <c r="L24" s="281" t="s">
        <v>92</v>
      </c>
      <c r="M24" s="281"/>
    </row>
    <row r="25" spans="1:13" ht="56">
      <c r="A25" s="276" t="s">
        <v>85</v>
      </c>
      <c r="B25" s="277" t="s">
        <v>86</v>
      </c>
      <c r="C25" s="278" t="s">
        <v>87</v>
      </c>
      <c r="D25" s="278" t="s">
        <v>478</v>
      </c>
      <c r="E25" s="278" t="s">
        <v>88</v>
      </c>
      <c r="F25" s="279"/>
      <c r="G25" s="279" t="s">
        <v>89</v>
      </c>
      <c r="H25" s="279" t="s">
        <v>90</v>
      </c>
      <c r="I25" s="276" t="s">
        <v>91</v>
      </c>
      <c r="J25" s="279">
        <v>2</v>
      </c>
      <c r="K25" s="280">
        <v>44105</v>
      </c>
      <c r="L25" s="281" t="s">
        <v>92</v>
      </c>
      <c r="M25" s="281"/>
    </row>
    <row r="26" spans="1:13" ht="70">
      <c r="A26" s="287" t="s">
        <v>85</v>
      </c>
      <c r="B26" s="277" t="s">
        <v>252</v>
      </c>
      <c r="C26" s="278" t="s">
        <v>253</v>
      </c>
      <c r="D26" s="278" t="s">
        <v>479</v>
      </c>
      <c r="E26" s="278" t="s">
        <v>254</v>
      </c>
      <c r="F26" s="279"/>
      <c r="G26" s="279" t="s">
        <v>255</v>
      </c>
      <c r="H26" s="279" t="s">
        <v>140</v>
      </c>
      <c r="I26" s="276" t="s">
        <v>91</v>
      </c>
      <c r="J26" s="279">
        <v>3</v>
      </c>
      <c r="K26" s="280">
        <v>44105</v>
      </c>
      <c r="L26" s="281" t="s">
        <v>92</v>
      </c>
      <c r="M26" s="281"/>
    </row>
    <row r="27" spans="1:13" ht="42">
      <c r="A27" s="278" t="s">
        <v>85</v>
      </c>
      <c r="B27" s="284" t="s">
        <v>480</v>
      </c>
      <c r="C27" s="287" t="s">
        <v>291</v>
      </c>
      <c r="D27" s="287" t="s">
        <v>474</v>
      </c>
      <c r="E27" s="287" t="s">
        <v>292</v>
      </c>
      <c r="F27" s="285" t="s">
        <v>139</v>
      </c>
      <c r="G27" s="285" t="s">
        <v>91</v>
      </c>
      <c r="H27" s="285" t="s">
        <v>140</v>
      </c>
      <c r="I27" s="282" t="s">
        <v>91</v>
      </c>
      <c r="J27" s="285">
        <v>1</v>
      </c>
      <c r="K27" s="307">
        <v>44105</v>
      </c>
      <c r="L27" s="309" t="s">
        <v>92</v>
      </c>
      <c r="M27" s="309"/>
    </row>
    <row r="28" spans="1:13" ht="84">
      <c r="A28" s="278" t="s">
        <v>85</v>
      </c>
      <c r="B28" s="277" t="s">
        <v>241</v>
      </c>
      <c r="C28" s="276" t="s">
        <v>242</v>
      </c>
      <c r="D28" s="276" t="s">
        <v>471</v>
      </c>
      <c r="E28" s="276" t="s">
        <v>243</v>
      </c>
      <c r="F28" s="279" t="s">
        <v>181</v>
      </c>
      <c r="G28" s="279" t="s">
        <v>244</v>
      </c>
      <c r="H28" s="285" t="s">
        <v>181</v>
      </c>
      <c r="I28" s="276"/>
      <c r="J28" s="279">
        <v>4</v>
      </c>
      <c r="K28" s="280">
        <v>44105</v>
      </c>
      <c r="L28" s="281" t="s">
        <v>92</v>
      </c>
      <c r="M28" s="281"/>
    </row>
    <row r="29" spans="1:13" ht="154">
      <c r="A29" s="278" t="s">
        <v>85</v>
      </c>
      <c r="B29" s="277" t="s">
        <v>245</v>
      </c>
      <c r="C29" s="278" t="s">
        <v>172</v>
      </c>
      <c r="D29" s="278" t="s">
        <v>477</v>
      </c>
      <c r="E29" s="278" t="s">
        <v>246</v>
      </c>
      <c r="F29" s="279" t="s">
        <v>174</v>
      </c>
      <c r="G29" s="279" t="s">
        <v>247</v>
      </c>
      <c r="H29" s="279" t="s">
        <v>174</v>
      </c>
      <c r="I29" s="276"/>
      <c r="J29" s="279">
        <v>3</v>
      </c>
      <c r="K29" s="280">
        <v>44105</v>
      </c>
      <c r="L29" s="281" t="s">
        <v>92</v>
      </c>
      <c r="M29" s="281"/>
    </row>
    <row r="30" spans="1:13" ht="224">
      <c r="A30" s="278" t="s">
        <v>85</v>
      </c>
      <c r="B30" s="284" t="s">
        <v>449</v>
      </c>
      <c r="C30" s="287" t="s">
        <v>450</v>
      </c>
      <c r="D30" s="287" t="s">
        <v>471</v>
      </c>
      <c r="E30" s="287" t="s">
        <v>451</v>
      </c>
      <c r="F30" s="285" t="s">
        <v>181</v>
      </c>
      <c r="G30" s="285" t="s">
        <v>305</v>
      </c>
      <c r="H30" s="285" t="s">
        <v>181</v>
      </c>
      <c r="I30" s="282"/>
      <c r="J30" s="285">
        <v>3</v>
      </c>
      <c r="K30" s="280">
        <v>44105</v>
      </c>
      <c r="L30" s="281" t="s">
        <v>92</v>
      </c>
      <c r="M30" s="281"/>
    </row>
    <row r="31" spans="1:13" ht="70">
      <c r="A31" s="278" t="s">
        <v>85</v>
      </c>
      <c r="B31" s="277" t="s">
        <v>452</v>
      </c>
      <c r="C31" s="287" t="s">
        <v>453</v>
      </c>
      <c r="D31" s="287" t="s">
        <v>479</v>
      </c>
      <c r="E31" s="287" t="s">
        <v>454</v>
      </c>
      <c r="F31" s="285" t="s">
        <v>139</v>
      </c>
      <c r="G31" s="279" t="s">
        <v>91</v>
      </c>
      <c r="H31" s="279" t="s">
        <v>140</v>
      </c>
      <c r="I31" s="276"/>
      <c r="J31" s="279">
        <v>1</v>
      </c>
      <c r="K31" s="280">
        <v>44105</v>
      </c>
      <c r="L31" s="281" t="s">
        <v>92</v>
      </c>
      <c r="M31" s="281"/>
    </row>
    <row r="32" spans="1:13" ht="56">
      <c r="A32" s="276" t="s">
        <v>85</v>
      </c>
      <c r="B32" s="284" t="s">
        <v>455</v>
      </c>
      <c r="C32" s="282" t="s">
        <v>456</v>
      </c>
      <c r="D32" s="287" t="s">
        <v>479</v>
      </c>
      <c r="E32" s="282" t="s">
        <v>457</v>
      </c>
      <c r="F32" s="285" t="s">
        <v>139</v>
      </c>
      <c r="G32" s="285" t="s">
        <v>91</v>
      </c>
      <c r="H32" s="285" t="s">
        <v>140</v>
      </c>
      <c r="I32" s="282"/>
      <c r="J32" s="285">
        <v>3</v>
      </c>
      <c r="K32" s="280">
        <v>44105</v>
      </c>
      <c r="L32" s="281" t="s">
        <v>92</v>
      </c>
      <c r="M32" s="281"/>
    </row>
    <row r="33" spans="1:13" ht="42">
      <c r="A33" s="282" t="s">
        <v>85</v>
      </c>
      <c r="B33" s="284" t="s">
        <v>464</v>
      </c>
      <c r="C33" s="282" t="s">
        <v>465</v>
      </c>
      <c r="D33" s="287" t="s">
        <v>479</v>
      </c>
      <c r="E33" s="282" t="s">
        <v>466</v>
      </c>
      <c r="F33" s="285" t="s">
        <v>467</v>
      </c>
      <c r="G33" s="285" t="s">
        <v>91</v>
      </c>
      <c r="H33" s="285" t="s">
        <v>140</v>
      </c>
      <c r="I33" s="282"/>
      <c r="J33" s="285">
        <v>4</v>
      </c>
      <c r="K33" s="280">
        <v>44105</v>
      </c>
      <c r="L33" s="281" t="s">
        <v>92</v>
      </c>
      <c r="M33" s="281"/>
    </row>
    <row r="34" spans="1:13" ht="42">
      <c r="A34" s="282" t="s">
        <v>85</v>
      </c>
      <c r="B34" s="284" t="s">
        <v>458</v>
      </c>
      <c r="C34" s="282" t="s">
        <v>459</v>
      </c>
      <c r="D34" s="282" t="s">
        <v>471</v>
      </c>
      <c r="E34" s="282" t="s">
        <v>460</v>
      </c>
      <c r="F34" s="285" t="s">
        <v>139</v>
      </c>
      <c r="G34" s="285" t="s">
        <v>91</v>
      </c>
      <c r="H34" s="285" t="s">
        <v>140</v>
      </c>
      <c r="I34" s="282"/>
      <c r="J34" s="285">
        <v>3</v>
      </c>
      <c r="K34" s="280">
        <v>44105</v>
      </c>
      <c r="L34" s="281" t="s">
        <v>92</v>
      </c>
      <c r="M34" s="281"/>
    </row>
    <row r="35" spans="1:13" ht="42">
      <c r="A35" s="282" t="s">
        <v>85</v>
      </c>
      <c r="B35" s="284" t="s">
        <v>461</v>
      </c>
      <c r="C35" s="282" t="s">
        <v>462</v>
      </c>
      <c r="D35" s="287" t="s">
        <v>479</v>
      </c>
      <c r="E35" s="282" t="s">
        <v>463</v>
      </c>
      <c r="F35" s="285" t="s">
        <v>139</v>
      </c>
      <c r="G35" s="285" t="s">
        <v>91</v>
      </c>
      <c r="H35" s="285" t="s">
        <v>140</v>
      </c>
      <c r="I35" s="282"/>
      <c r="J35" s="285">
        <v>4</v>
      </c>
      <c r="K35" s="280">
        <v>44105</v>
      </c>
      <c r="L35" s="281" t="s">
        <v>92</v>
      </c>
      <c r="M35" s="281"/>
    </row>
    <row r="36" spans="1:13" ht="70">
      <c r="A36" s="282" t="s">
        <v>85</v>
      </c>
      <c r="B36" s="284" t="s">
        <v>256</v>
      </c>
      <c r="C36" s="282" t="s">
        <v>257</v>
      </c>
      <c r="D36" s="287" t="s">
        <v>479</v>
      </c>
      <c r="E36" s="282" t="s">
        <v>258</v>
      </c>
      <c r="F36" s="285" t="s">
        <v>180</v>
      </c>
      <c r="G36" s="285" t="s">
        <v>91</v>
      </c>
      <c r="H36" s="285" t="s">
        <v>180</v>
      </c>
      <c r="I36" s="282"/>
      <c r="J36" s="285">
        <v>3</v>
      </c>
      <c r="K36" s="280">
        <v>44105</v>
      </c>
      <c r="L36" s="281" t="s">
        <v>92</v>
      </c>
      <c r="M36" s="281"/>
    </row>
    <row r="37" spans="1:13" ht="56">
      <c r="A37" s="278" t="s">
        <v>85</v>
      </c>
      <c r="B37" s="277" t="s">
        <v>443</v>
      </c>
      <c r="C37" s="276" t="s">
        <v>444</v>
      </c>
      <c r="D37" s="276" t="s">
        <v>471</v>
      </c>
      <c r="E37" s="276" t="s">
        <v>432</v>
      </c>
      <c r="F37" s="279" t="s">
        <v>139</v>
      </c>
      <c r="G37" s="279" t="s">
        <v>91</v>
      </c>
      <c r="H37" s="279" t="s">
        <v>140</v>
      </c>
      <c r="I37" s="276"/>
      <c r="J37" s="279">
        <v>1</v>
      </c>
      <c r="K37" s="280">
        <v>44105</v>
      </c>
      <c r="L37" s="281" t="s">
        <v>92</v>
      </c>
      <c r="M37" s="281"/>
    </row>
    <row r="38" spans="1:13" ht="56">
      <c r="A38" s="276" t="s">
        <v>85</v>
      </c>
      <c r="B38" s="284" t="s">
        <v>445</v>
      </c>
      <c r="C38" s="287" t="s">
        <v>446</v>
      </c>
      <c r="D38" s="276" t="s">
        <v>471</v>
      </c>
      <c r="E38" s="287" t="s">
        <v>432</v>
      </c>
      <c r="F38" s="285" t="s">
        <v>139</v>
      </c>
      <c r="G38" s="285" t="s">
        <v>91</v>
      </c>
      <c r="H38" s="285" t="s">
        <v>140</v>
      </c>
      <c r="I38" s="282"/>
      <c r="J38" s="285">
        <v>1</v>
      </c>
      <c r="K38" s="280">
        <v>44105</v>
      </c>
      <c r="L38" s="281" t="s">
        <v>92</v>
      </c>
      <c r="M38" s="281"/>
    </row>
    <row r="39" spans="1:13" ht="42">
      <c r="A39" s="276" t="s">
        <v>85</v>
      </c>
      <c r="B39" s="284" t="s">
        <v>447</v>
      </c>
      <c r="C39" s="287" t="s">
        <v>448</v>
      </c>
      <c r="D39" s="287" t="s">
        <v>479</v>
      </c>
      <c r="E39" s="287" t="s">
        <v>432</v>
      </c>
      <c r="F39" s="285" t="s">
        <v>139</v>
      </c>
      <c r="G39" s="285" t="s">
        <v>91</v>
      </c>
      <c r="H39" s="285" t="s">
        <v>140</v>
      </c>
      <c r="I39" s="282"/>
      <c r="J39" s="285">
        <v>1</v>
      </c>
      <c r="K39" s="280">
        <v>44105</v>
      </c>
      <c r="L39" s="281" t="s">
        <v>92</v>
      </c>
      <c r="M39" s="281"/>
    </row>
    <row r="40" spans="1:13" ht="56">
      <c r="A40" s="282" t="s">
        <v>219</v>
      </c>
      <c r="B40" s="277" t="s">
        <v>329</v>
      </c>
      <c r="C40" s="276" t="s">
        <v>481</v>
      </c>
      <c r="D40" s="276" t="s">
        <v>482</v>
      </c>
      <c r="E40" s="276" t="s">
        <v>330</v>
      </c>
      <c r="F40" s="279" t="s">
        <v>139</v>
      </c>
      <c r="G40" s="279" t="s">
        <v>91</v>
      </c>
      <c r="H40" s="279" t="s">
        <v>140</v>
      </c>
      <c r="I40" s="276" t="s">
        <v>331</v>
      </c>
      <c r="J40" s="279">
        <v>1</v>
      </c>
      <c r="K40" s="280">
        <v>44105</v>
      </c>
      <c r="L40" s="281" t="s">
        <v>92</v>
      </c>
      <c r="M40" s="281"/>
    </row>
    <row r="41" spans="1:13" ht="56">
      <c r="A41" s="282" t="s">
        <v>219</v>
      </c>
      <c r="B41" s="277" t="s">
        <v>332</v>
      </c>
      <c r="C41" s="276" t="s">
        <v>333</v>
      </c>
      <c r="D41" s="276" t="s">
        <v>482</v>
      </c>
      <c r="E41" s="276" t="s">
        <v>330</v>
      </c>
      <c r="F41" s="285" t="s">
        <v>139</v>
      </c>
      <c r="G41" s="285" t="s">
        <v>91</v>
      </c>
      <c r="H41" s="285" t="s">
        <v>334</v>
      </c>
      <c r="I41" s="287" t="s">
        <v>335</v>
      </c>
      <c r="J41" s="285">
        <v>1</v>
      </c>
      <c r="K41" s="280">
        <v>44105</v>
      </c>
      <c r="L41" s="281" t="s">
        <v>92</v>
      </c>
      <c r="M41" s="281"/>
    </row>
    <row r="42" spans="1:13" ht="56">
      <c r="A42" s="282" t="s">
        <v>224</v>
      </c>
      <c r="B42" s="284" t="s">
        <v>336</v>
      </c>
      <c r="C42" s="282" t="s">
        <v>337</v>
      </c>
      <c r="D42" s="276" t="s">
        <v>482</v>
      </c>
      <c r="E42" s="282" t="s">
        <v>338</v>
      </c>
      <c r="F42" s="285" t="s">
        <v>139</v>
      </c>
      <c r="G42" s="285" t="s">
        <v>91</v>
      </c>
      <c r="H42" s="285" t="s">
        <v>140</v>
      </c>
      <c r="I42" s="287" t="s">
        <v>339</v>
      </c>
      <c r="J42" s="285">
        <v>1</v>
      </c>
      <c r="K42" s="280">
        <v>44105</v>
      </c>
      <c r="L42" s="281" t="s">
        <v>92</v>
      </c>
      <c r="M42" s="281"/>
    </row>
    <row r="43" spans="1:13" ht="84">
      <c r="A43" s="282" t="s">
        <v>224</v>
      </c>
      <c r="B43" s="277" t="s">
        <v>340</v>
      </c>
      <c r="C43" s="276" t="s">
        <v>341</v>
      </c>
      <c r="D43" s="276" t="s">
        <v>482</v>
      </c>
      <c r="E43" s="276" t="s">
        <v>342</v>
      </c>
      <c r="F43" s="279" t="s">
        <v>139</v>
      </c>
      <c r="G43" s="279" t="s">
        <v>91</v>
      </c>
      <c r="H43" s="279" t="s">
        <v>140</v>
      </c>
      <c r="I43" s="278" t="s">
        <v>343</v>
      </c>
      <c r="J43" s="279">
        <v>1</v>
      </c>
      <c r="K43" s="280">
        <v>44105</v>
      </c>
      <c r="L43" s="281" t="s">
        <v>92</v>
      </c>
      <c r="M43" s="281"/>
    </row>
    <row r="44" spans="1:13" ht="84">
      <c r="A44" s="282" t="s">
        <v>224</v>
      </c>
      <c r="B44" s="277" t="s">
        <v>344</v>
      </c>
      <c r="C44" s="276" t="s">
        <v>345</v>
      </c>
      <c r="D44" s="276" t="s">
        <v>482</v>
      </c>
      <c r="E44" s="276" t="s">
        <v>346</v>
      </c>
      <c r="F44" s="279" t="s">
        <v>139</v>
      </c>
      <c r="G44" s="279" t="s">
        <v>91</v>
      </c>
      <c r="H44" s="279" t="s">
        <v>140</v>
      </c>
      <c r="I44" s="278" t="s">
        <v>347</v>
      </c>
      <c r="J44" s="279">
        <v>1</v>
      </c>
      <c r="K44" s="280">
        <v>44105</v>
      </c>
      <c r="L44" s="281" t="s">
        <v>92</v>
      </c>
      <c r="M44" s="281"/>
    </row>
    <row r="45" spans="1:13" ht="56">
      <c r="A45" s="282" t="s">
        <v>224</v>
      </c>
      <c r="B45" s="277" t="s">
        <v>136</v>
      </c>
      <c r="C45" s="276" t="s">
        <v>137</v>
      </c>
      <c r="D45" s="276" t="s">
        <v>482</v>
      </c>
      <c r="E45" s="276" t="s">
        <v>138</v>
      </c>
      <c r="F45" s="279" t="s">
        <v>139</v>
      </c>
      <c r="G45" s="279" t="s">
        <v>91</v>
      </c>
      <c r="H45" s="279" t="s">
        <v>140</v>
      </c>
      <c r="I45" s="278" t="s">
        <v>141</v>
      </c>
      <c r="J45" s="279">
        <v>1</v>
      </c>
      <c r="K45" s="280">
        <v>44105</v>
      </c>
      <c r="L45" s="281" t="s">
        <v>92</v>
      </c>
      <c r="M45" s="281"/>
    </row>
    <row r="46" spans="1:13" ht="56">
      <c r="A46" s="282" t="s">
        <v>224</v>
      </c>
      <c r="B46" s="277" t="s">
        <v>348</v>
      </c>
      <c r="C46" s="276" t="s">
        <v>349</v>
      </c>
      <c r="D46" s="276" t="s">
        <v>482</v>
      </c>
      <c r="E46" s="276" t="s">
        <v>350</v>
      </c>
      <c r="F46" s="279" t="s">
        <v>139</v>
      </c>
      <c r="G46" s="279" t="s">
        <v>91</v>
      </c>
      <c r="H46" s="279" t="s">
        <v>140</v>
      </c>
      <c r="I46" s="278" t="s">
        <v>351</v>
      </c>
      <c r="J46" s="279">
        <v>1</v>
      </c>
      <c r="K46" s="280">
        <v>44105</v>
      </c>
      <c r="L46" s="281" t="s">
        <v>92</v>
      </c>
      <c r="M46" s="281"/>
    </row>
    <row r="47" spans="1:13" ht="56">
      <c r="A47" s="282" t="s">
        <v>224</v>
      </c>
      <c r="B47" s="277" t="s">
        <v>352</v>
      </c>
      <c r="C47" s="276" t="s">
        <v>353</v>
      </c>
      <c r="D47" s="276" t="s">
        <v>482</v>
      </c>
      <c r="E47" s="276" t="s">
        <v>350</v>
      </c>
      <c r="F47" s="279" t="s">
        <v>139</v>
      </c>
      <c r="G47" s="279" t="s">
        <v>91</v>
      </c>
      <c r="H47" s="279" t="s">
        <v>140</v>
      </c>
      <c r="I47" s="278" t="s">
        <v>354</v>
      </c>
      <c r="J47" s="279">
        <v>1</v>
      </c>
      <c r="K47" s="280">
        <v>44105</v>
      </c>
      <c r="L47" s="281" t="s">
        <v>92</v>
      </c>
      <c r="M47" s="281"/>
    </row>
    <row r="48" spans="1:13" ht="70">
      <c r="A48" s="282" t="s">
        <v>224</v>
      </c>
      <c r="B48" s="277" t="s">
        <v>355</v>
      </c>
      <c r="C48" s="276" t="s">
        <v>356</v>
      </c>
      <c r="D48" s="276" t="s">
        <v>482</v>
      </c>
      <c r="E48" s="276" t="s">
        <v>350</v>
      </c>
      <c r="F48" s="279" t="s">
        <v>139</v>
      </c>
      <c r="G48" s="279" t="s">
        <v>91</v>
      </c>
      <c r="H48" s="279" t="s">
        <v>140</v>
      </c>
      <c r="I48" s="278" t="s">
        <v>357</v>
      </c>
      <c r="J48" s="279">
        <v>1</v>
      </c>
      <c r="K48" s="280">
        <v>44105</v>
      </c>
      <c r="L48" s="281" t="s">
        <v>92</v>
      </c>
      <c r="M48" s="281"/>
    </row>
    <row r="49" spans="1:13" ht="56">
      <c r="A49" s="282" t="s">
        <v>224</v>
      </c>
      <c r="B49" s="277" t="s">
        <v>483</v>
      </c>
      <c r="C49" s="276" t="s">
        <v>358</v>
      </c>
      <c r="D49" s="276" t="s">
        <v>482</v>
      </c>
      <c r="E49" s="276" t="s">
        <v>350</v>
      </c>
      <c r="F49" s="279" t="s">
        <v>139</v>
      </c>
      <c r="G49" s="279" t="s">
        <v>91</v>
      </c>
      <c r="H49" s="279" t="s">
        <v>140</v>
      </c>
      <c r="I49" s="278" t="s">
        <v>359</v>
      </c>
      <c r="J49" s="279">
        <v>1</v>
      </c>
      <c r="K49" s="280">
        <v>44105</v>
      </c>
      <c r="L49" s="281" t="s">
        <v>92</v>
      </c>
      <c r="M49" s="281"/>
    </row>
    <row r="50" spans="1:13" ht="56">
      <c r="A50" s="282" t="s">
        <v>224</v>
      </c>
      <c r="B50" s="277" t="s">
        <v>360</v>
      </c>
      <c r="C50" s="276" t="s">
        <v>361</v>
      </c>
      <c r="D50" s="276" t="s">
        <v>482</v>
      </c>
      <c r="E50" s="276" t="s">
        <v>362</v>
      </c>
      <c r="F50" s="279" t="s">
        <v>139</v>
      </c>
      <c r="G50" s="279" t="s">
        <v>91</v>
      </c>
      <c r="H50" s="279" t="s">
        <v>140</v>
      </c>
      <c r="I50" s="278" t="s">
        <v>363</v>
      </c>
      <c r="J50" s="279">
        <v>1</v>
      </c>
      <c r="K50" s="280">
        <v>44105</v>
      </c>
      <c r="L50" s="281" t="s">
        <v>92</v>
      </c>
      <c r="M50" s="281"/>
    </row>
    <row r="51" spans="1:13" ht="84">
      <c r="A51" s="282" t="s">
        <v>224</v>
      </c>
      <c r="B51" s="277" t="s">
        <v>364</v>
      </c>
      <c r="C51" s="276" t="s">
        <v>365</v>
      </c>
      <c r="D51" s="276" t="s">
        <v>482</v>
      </c>
      <c r="E51" s="276" t="s">
        <v>362</v>
      </c>
      <c r="F51" s="279" t="s">
        <v>139</v>
      </c>
      <c r="G51" s="279" t="s">
        <v>91</v>
      </c>
      <c r="H51" s="279" t="s">
        <v>140</v>
      </c>
      <c r="I51" s="278" t="s">
        <v>366</v>
      </c>
      <c r="J51" s="279">
        <v>1</v>
      </c>
      <c r="K51" s="280">
        <v>44105</v>
      </c>
      <c r="L51" s="281" t="s">
        <v>92</v>
      </c>
      <c r="M51" s="281"/>
    </row>
    <row r="52" spans="1:13" ht="56">
      <c r="A52" s="282" t="s">
        <v>224</v>
      </c>
      <c r="B52" s="277" t="s">
        <v>367</v>
      </c>
      <c r="C52" s="276" t="s">
        <v>368</v>
      </c>
      <c r="D52" s="276" t="s">
        <v>482</v>
      </c>
      <c r="E52" s="276" t="s">
        <v>362</v>
      </c>
      <c r="F52" s="279" t="s">
        <v>139</v>
      </c>
      <c r="G52" s="279" t="s">
        <v>91</v>
      </c>
      <c r="H52" s="279" t="s">
        <v>140</v>
      </c>
      <c r="I52" s="278" t="s">
        <v>369</v>
      </c>
      <c r="J52" s="279">
        <v>1</v>
      </c>
      <c r="K52" s="280">
        <v>44105</v>
      </c>
      <c r="L52" s="281" t="s">
        <v>92</v>
      </c>
      <c r="M52" s="281"/>
    </row>
    <row r="53" spans="1:13" s="311" customFormat="1" ht="56">
      <c r="A53" s="283" t="s">
        <v>224</v>
      </c>
      <c r="B53" s="277" t="s">
        <v>370</v>
      </c>
      <c r="C53" s="276" t="s">
        <v>371</v>
      </c>
      <c r="D53" s="276" t="s">
        <v>482</v>
      </c>
      <c r="E53" s="276" t="s">
        <v>350</v>
      </c>
      <c r="F53" s="279" t="s">
        <v>372</v>
      </c>
      <c r="G53" s="279" t="s">
        <v>91</v>
      </c>
      <c r="H53" s="279" t="s">
        <v>140</v>
      </c>
      <c r="I53" s="278" t="s">
        <v>373</v>
      </c>
      <c r="J53" s="279">
        <v>1</v>
      </c>
      <c r="K53" s="280">
        <v>44105</v>
      </c>
      <c r="L53" s="281" t="s">
        <v>92</v>
      </c>
      <c r="M53" s="281"/>
    </row>
    <row r="54" spans="1:13" ht="127.5" customHeight="1">
      <c r="A54" s="282" t="s">
        <v>224</v>
      </c>
      <c r="B54" s="277" t="s">
        <v>374</v>
      </c>
      <c r="C54" s="276" t="s">
        <v>375</v>
      </c>
      <c r="D54" s="276" t="s">
        <v>482</v>
      </c>
      <c r="E54" s="276" t="s">
        <v>376</v>
      </c>
      <c r="F54" s="279" t="s">
        <v>139</v>
      </c>
      <c r="G54" s="279" t="s">
        <v>91</v>
      </c>
      <c r="H54" s="279" t="s">
        <v>140</v>
      </c>
      <c r="I54" s="278" t="s">
        <v>377</v>
      </c>
      <c r="J54" s="279">
        <v>1</v>
      </c>
      <c r="K54" s="280">
        <v>44105</v>
      </c>
      <c r="L54" s="281" t="s">
        <v>92</v>
      </c>
      <c r="M54" s="281"/>
    </row>
    <row r="55" spans="1:13" ht="56">
      <c r="A55" s="282" t="s">
        <v>224</v>
      </c>
      <c r="B55" s="277" t="s">
        <v>378</v>
      </c>
      <c r="C55" s="276" t="s">
        <v>379</v>
      </c>
      <c r="D55" s="276" t="s">
        <v>482</v>
      </c>
      <c r="E55" s="276" t="s">
        <v>380</v>
      </c>
      <c r="F55" s="279" t="s">
        <v>372</v>
      </c>
      <c r="G55" s="279" t="s">
        <v>91</v>
      </c>
      <c r="H55" s="279" t="s">
        <v>140</v>
      </c>
      <c r="I55" s="278" t="s">
        <v>381</v>
      </c>
      <c r="J55" s="279">
        <v>1</v>
      </c>
      <c r="K55" s="280">
        <v>44105</v>
      </c>
      <c r="L55" s="281" t="s">
        <v>92</v>
      </c>
      <c r="M55" s="281"/>
    </row>
    <row r="56" spans="1:13" ht="199.5" customHeight="1">
      <c r="A56" s="282" t="s">
        <v>224</v>
      </c>
      <c r="B56" s="277" t="s">
        <v>382</v>
      </c>
      <c r="C56" s="276" t="s">
        <v>383</v>
      </c>
      <c r="D56" s="276" t="s">
        <v>482</v>
      </c>
      <c r="E56" s="276" t="s">
        <v>384</v>
      </c>
      <c r="F56" s="279" t="s">
        <v>372</v>
      </c>
      <c r="G56" s="279" t="s">
        <v>385</v>
      </c>
      <c r="H56" s="279" t="s">
        <v>386</v>
      </c>
      <c r="I56" s="278" t="s">
        <v>387</v>
      </c>
      <c r="J56" s="279">
        <v>1</v>
      </c>
      <c r="K56" s="280">
        <v>44105</v>
      </c>
      <c r="L56" s="281" t="s">
        <v>92</v>
      </c>
      <c r="M56" s="281"/>
    </row>
    <row r="57" spans="1:13" ht="94.5" customHeight="1">
      <c r="A57" s="282" t="s">
        <v>224</v>
      </c>
      <c r="B57" s="277" t="s">
        <v>388</v>
      </c>
      <c r="C57" s="276" t="s">
        <v>389</v>
      </c>
      <c r="D57" s="276" t="s">
        <v>482</v>
      </c>
      <c r="E57" s="276" t="s">
        <v>390</v>
      </c>
      <c r="F57" s="279" t="s">
        <v>139</v>
      </c>
      <c r="G57" s="279" t="s">
        <v>91</v>
      </c>
      <c r="H57" s="279" t="s">
        <v>140</v>
      </c>
      <c r="I57" s="278" t="s">
        <v>391</v>
      </c>
      <c r="J57" s="279">
        <v>1</v>
      </c>
      <c r="K57" s="280">
        <v>44105</v>
      </c>
      <c r="L57" s="281" t="s">
        <v>92</v>
      </c>
      <c r="M57" s="281"/>
    </row>
    <row r="58" spans="1:13" ht="56">
      <c r="A58" s="282" t="s">
        <v>224</v>
      </c>
      <c r="B58" s="277" t="s">
        <v>392</v>
      </c>
      <c r="C58" s="276" t="s">
        <v>393</v>
      </c>
      <c r="D58" s="276" t="s">
        <v>482</v>
      </c>
      <c r="E58" s="276" t="s">
        <v>390</v>
      </c>
      <c r="F58" s="279" t="s">
        <v>139</v>
      </c>
      <c r="G58" s="279" t="s">
        <v>91</v>
      </c>
      <c r="H58" s="279" t="s">
        <v>140</v>
      </c>
      <c r="I58" s="278" t="s">
        <v>394</v>
      </c>
      <c r="J58" s="279">
        <v>1</v>
      </c>
      <c r="K58" s="280">
        <v>44105</v>
      </c>
      <c r="L58" s="281" t="s">
        <v>92</v>
      </c>
      <c r="M58" s="281"/>
    </row>
    <row r="59" spans="1:13" ht="56">
      <c r="A59" s="282" t="s">
        <v>224</v>
      </c>
      <c r="B59" s="277" t="s">
        <v>395</v>
      </c>
      <c r="C59" s="276" t="s">
        <v>396</v>
      </c>
      <c r="D59" s="276" t="s">
        <v>482</v>
      </c>
      <c r="E59" s="276" t="s">
        <v>350</v>
      </c>
      <c r="F59" s="279" t="s">
        <v>372</v>
      </c>
      <c r="G59" s="279" t="s">
        <v>385</v>
      </c>
      <c r="H59" s="279" t="s">
        <v>397</v>
      </c>
      <c r="I59" s="282" t="s">
        <v>398</v>
      </c>
      <c r="J59" s="285">
        <v>1</v>
      </c>
      <c r="K59" s="280">
        <v>44105</v>
      </c>
      <c r="L59" s="281" t="s">
        <v>92</v>
      </c>
      <c r="M59" s="281"/>
    </row>
    <row r="60" spans="1:13" ht="56">
      <c r="A60" s="282" t="s">
        <v>224</v>
      </c>
      <c r="B60" s="277" t="s">
        <v>399</v>
      </c>
      <c r="C60" s="276" t="s">
        <v>400</v>
      </c>
      <c r="D60" s="276" t="s">
        <v>482</v>
      </c>
      <c r="E60" s="276" t="s">
        <v>401</v>
      </c>
      <c r="F60" s="279" t="s">
        <v>372</v>
      </c>
      <c r="G60" s="279" t="s">
        <v>385</v>
      </c>
      <c r="H60" s="279" t="s">
        <v>397</v>
      </c>
      <c r="I60" s="276" t="s">
        <v>402</v>
      </c>
      <c r="J60" s="279">
        <v>1</v>
      </c>
      <c r="K60" s="280">
        <v>44105</v>
      </c>
      <c r="L60" s="281" t="s">
        <v>92</v>
      </c>
      <c r="M60" s="281"/>
    </row>
    <row r="61" spans="1:13" s="292" customFormat="1" ht="84">
      <c r="A61" s="282" t="s">
        <v>290</v>
      </c>
      <c r="B61" s="277" t="s">
        <v>484</v>
      </c>
      <c r="C61" s="276" t="s">
        <v>413</v>
      </c>
      <c r="D61" s="276" t="s">
        <v>485</v>
      </c>
      <c r="E61" s="276" t="s">
        <v>414</v>
      </c>
      <c r="F61" s="279" t="s">
        <v>181</v>
      </c>
      <c r="G61" s="279" t="s">
        <v>415</v>
      </c>
      <c r="H61" s="279" t="s">
        <v>416</v>
      </c>
      <c r="I61" s="276" t="s">
        <v>417</v>
      </c>
      <c r="J61" s="285">
        <v>3</v>
      </c>
      <c r="K61" s="280">
        <v>44105</v>
      </c>
      <c r="L61" s="281" t="s">
        <v>92</v>
      </c>
      <c r="M61" s="281"/>
    </row>
    <row r="62" spans="1:13" ht="56">
      <c r="A62" s="278" t="s">
        <v>290</v>
      </c>
      <c r="B62" s="277" t="s">
        <v>131</v>
      </c>
      <c r="C62" s="278" t="s">
        <v>132</v>
      </c>
      <c r="D62" s="276" t="s">
        <v>485</v>
      </c>
      <c r="E62" s="278" t="s">
        <v>133</v>
      </c>
      <c r="F62" s="279"/>
      <c r="G62" s="279"/>
      <c r="H62" s="279" t="s">
        <v>134</v>
      </c>
      <c r="I62" s="276" t="s">
        <v>135</v>
      </c>
      <c r="J62" s="279">
        <v>3</v>
      </c>
      <c r="K62" s="280">
        <v>44105</v>
      </c>
      <c r="L62" s="281" t="s">
        <v>92</v>
      </c>
      <c r="M62" s="281"/>
    </row>
    <row r="63" spans="1:13" ht="409.5">
      <c r="A63" s="278" t="s">
        <v>290</v>
      </c>
      <c r="B63" s="277" t="s">
        <v>486</v>
      </c>
      <c r="C63" s="276" t="s">
        <v>293</v>
      </c>
      <c r="D63" s="276" t="s">
        <v>485</v>
      </c>
      <c r="E63" s="276" t="s">
        <v>294</v>
      </c>
      <c r="F63" s="279" t="s">
        <v>181</v>
      </c>
      <c r="G63" s="279" t="s">
        <v>295</v>
      </c>
      <c r="H63" s="279" t="s">
        <v>181</v>
      </c>
      <c r="I63" s="276" t="s">
        <v>296</v>
      </c>
      <c r="J63" s="279">
        <v>2</v>
      </c>
      <c r="K63" s="280">
        <v>44105</v>
      </c>
      <c r="L63" s="281" t="s">
        <v>92</v>
      </c>
      <c r="M63" s="281"/>
    </row>
    <row r="64" spans="1:13" ht="238">
      <c r="A64" s="278" t="s">
        <v>290</v>
      </c>
      <c r="B64" s="277" t="s">
        <v>297</v>
      </c>
      <c r="C64" s="276" t="s">
        <v>298</v>
      </c>
      <c r="D64" s="276" t="s">
        <v>485</v>
      </c>
      <c r="E64" s="276" t="s">
        <v>299</v>
      </c>
      <c r="F64" s="279" t="s">
        <v>181</v>
      </c>
      <c r="G64" s="279" t="s">
        <v>300</v>
      </c>
      <c r="H64" s="279" t="s">
        <v>181</v>
      </c>
      <c r="I64" s="276" t="s">
        <v>301</v>
      </c>
      <c r="J64" s="279">
        <v>4</v>
      </c>
      <c r="K64" s="280">
        <v>44105</v>
      </c>
      <c r="L64" s="281" t="s">
        <v>92</v>
      </c>
      <c r="M64" s="281"/>
    </row>
    <row r="65" spans="1:13" ht="294">
      <c r="A65" s="278" t="s">
        <v>290</v>
      </c>
      <c r="B65" s="284" t="s">
        <v>302</v>
      </c>
      <c r="C65" s="282" t="s">
        <v>303</v>
      </c>
      <c r="D65" s="276" t="s">
        <v>485</v>
      </c>
      <c r="E65" s="282" t="s">
        <v>304</v>
      </c>
      <c r="F65" s="285" t="s">
        <v>181</v>
      </c>
      <c r="G65" s="285" t="s">
        <v>305</v>
      </c>
      <c r="H65" s="285" t="s">
        <v>181</v>
      </c>
      <c r="I65" s="291" t="s">
        <v>301</v>
      </c>
      <c r="J65" s="285">
        <v>3</v>
      </c>
      <c r="K65" s="280">
        <v>44105</v>
      </c>
      <c r="L65" s="281" t="s">
        <v>92</v>
      </c>
      <c r="M65" s="281"/>
    </row>
    <row r="66" spans="1:13" s="292" customFormat="1" ht="56">
      <c r="A66" s="287" t="s">
        <v>290</v>
      </c>
      <c r="B66" s="277" t="s">
        <v>487</v>
      </c>
      <c r="C66" s="282" t="s">
        <v>403</v>
      </c>
      <c r="D66" s="276" t="s">
        <v>485</v>
      </c>
      <c r="E66" s="282" t="s">
        <v>404</v>
      </c>
      <c r="F66" s="285" t="s">
        <v>139</v>
      </c>
      <c r="G66" s="285"/>
      <c r="H66" s="285" t="s">
        <v>140</v>
      </c>
      <c r="I66" s="282" t="s">
        <v>405</v>
      </c>
      <c r="J66" s="285">
        <v>2</v>
      </c>
      <c r="K66" s="280">
        <v>44105</v>
      </c>
      <c r="L66" s="281" t="s">
        <v>92</v>
      </c>
      <c r="M66" s="281"/>
    </row>
    <row r="67" spans="1:13" ht="98">
      <c r="A67" s="282" t="s">
        <v>85</v>
      </c>
      <c r="B67" s="277" t="s">
        <v>488</v>
      </c>
      <c r="C67" s="282" t="s">
        <v>406</v>
      </c>
      <c r="D67" s="282" t="s">
        <v>473</v>
      </c>
      <c r="E67" s="282" t="s">
        <v>404</v>
      </c>
      <c r="F67" s="285" t="s">
        <v>139</v>
      </c>
      <c r="G67" s="285"/>
      <c r="H67" s="285" t="s">
        <v>140</v>
      </c>
      <c r="I67" s="282" t="s">
        <v>407</v>
      </c>
      <c r="J67" s="285">
        <v>2</v>
      </c>
      <c r="K67" s="280">
        <v>44105</v>
      </c>
      <c r="L67" s="281" t="s">
        <v>92</v>
      </c>
      <c r="M67" s="294"/>
    </row>
    <row r="68" spans="1:13" ht="98">
      <c r="A68" s="276" t="s">
        <v>85</v>
      </c>
      <c r="B68" s="277" t="s">
        <v>489</v>
      </c>
      <c r="C68" s="282" t="s">
        <v>408</v>
      </c>
      <c r="D68" s="282" t="s">
        <v>473</v>
      </c>
      <c r="E68" s="282" t="s">
        <v>404</v>
      </c>
      <c r="F68" s="285" t="s">
        <v>139</v>
      </c>
      <c r="G68" s="285"/>
      <c r="H68" s="285" t="s">
        <v>140</v>
      </c>
      <c r="I68" s="282" t="s">
        <v>407</v>
      </c>
      <c r="J68" s="285">
        <v>2</v>
      </c>
      <c r="K68" s="280">
        <v>44105</v>
      </c>
      <c r="L68" s="281" t="s">
        <v>92</v>
      </c>
      <c r="M68" s="294"/>
    </row>
    <row r="69" spans="1:13" ht="56">
      <c r="A69" s="282" t="s">
        <v>290</v>
      </c>
      <c r="B69" s="277" t="s">
        <v>142</v>
      </c>
      <c r="C69" s="282" t="s">
        <v>143</v>
      </c>
      <c r="D69" s="282" t="s">
        <v>473</v>
      </c>
      <c r="E69" s="282" t="s">
        <v>144</v>
      </c>
      <c r="F69" s="285" t="s">
        <v>139</v>
      </c>
      <c r="G69" s="285" t="s">
        <v>145</v>
      </c>
      <c r="H69" s="285" t="s">
        <v>140</v>
      </c>
      <c r="I69" s="282" t="s">
        <v>146</v>
      </c>
      <c r="J69" s="285">
        <v>2</v>
      </c>
      <c r="K69" s="280">
        <v>44105</v>
      </c>
      <c r="L69" s="281" t="s">
        <v>92</v>
      </c>
      <c r="M69" s="281"/>
    </row>
    <row r="70" spans="1:13" ht="60.75" customHeight="1">
      <c r="A70" s="276" t="s">
        <v>290</v>
      </c>
      <c r="B70" s="277" t="s">
        <v>147</v>
      </c>
      <c r="C70" s="282" t="s">
        <v>148</v>
      </c>
      <c r="D70" s="282" t="s">
        <v>473</v>
      </c>
      <c r="E70" s="282" t="s">
        <v>149</v>
      </c>
      <c r="F70" s="285" t="s">
        <v>139</v>
      </c>
      <c r="G70" s="285" t="s">
        <v>145</v>
      </c>
      <c r="H70" s="285" t="s">
        <v>140</v>
      </c>
      <c r="I70" s="282" t="s">
        <v>150</v>
      </c>
      <c r="J70" s="285">
        <v>2</v>
      </c>
      <c r="K70" s="280">
        <v>44105</v>
      </c>
      <c r="L70" s="281" t="s">
        <v>92</v>
      </c>
      <c r="M70" s="281"/>
    </row>
    <row r="71" spans="1:13" ht="89.25" customHeight="1">
      <c r="A71" s="276" t="s">
        <v>290</v>
      </c>
      <c r="B71" s="277" t="s">
        <v>151</v>
      </c>
      <c r="C71" s="276" t="s">
        <v>152</v>
      </c>
      <c r="D71" s="282" t="s">
        <v>473</v>
      </c>
      <c r="E71" s="276" t="s">
        <v>149</v>
      </c>
      <c r="F71" s="279" t="s">
        <v>139</v>
      </c>
      <c r="G71" s="279" t="s">
        <v>145</v>
      </c>
      <c r="H71" s="279" t="s">
        <v>140</v>
      </c>
      <c r="I71" s="276" t="s">
        <v>153</v>
      </c>
      <c r="J71" s="279">
        <v>2</v>
      </c>
      <c r="K71" s="280">
        <v>44105</v>
      </c>
      <c r="L71" s="281" t="s">
        <v>92</v>
      </c>
      <c r="M71" s="281"/>
    </row>
    <row r="72" spans="1:13" ht="90" customHeight="1">
      <c r="A72" s="276" t="s">
        <v>290</v>
      </c>
      <c r="B72" s="284" t="s">
        <v>409</v>
      </c>
      <c r="C72" s="282" t="s">
        <v>410</v>
      </c>
      <c r="D72" s="282" t="s">
        <v>490</v>
      </c>
      <c r="E72" s="282" t="s">
        <v>411</v>
      </c>
      <c r="F72" s="285" t="s">
        <v>139</v>
      </c>
      <c r="G72" s="285"/>
      <c r="H72" s="285" t="s">
        <v>140</v>
      </c>
      <c r="I72" s="282" t="s">
        <v>412</v>
      </c>
      <c r="J72" s="285">
        <v>2</v>
      </c>
      <c r="K72" s="280">
        <v>44105</v>
      </c>
      <c r="L72" s="281" t="s">
        <v>92</v>
      </c>
      <c r="M72" s="281"/>
    </row>
    <row r="73" spans="1:13" ht="158.25" customHeight="1">
      <c r="A73" s="276" t="s">
        <v>290</v>
      </c>
      <c r="B73" s="284" t="s">
        <v>154</v>
      </c>
      <c r="C73" s="282" t="s">
        <v>155</v>
      </c>
      <c r="D73" s="282" t="s">
        <v>491</v>
      </c>
      <c r="E73" s="282" t="s">
        <v>156</v>
      </c>
      <c r="F73" s="285" t="s">
        <v>139</v>
      </c>
      <c r="G73" s="285"/>
      <c r="H73" s="285" t="s">
        <v>140</v>
      </c>
      <c r="I73" s="282" t="s">
        <v>157</v>
      </c>
      <c r="J73" s="285">
        <v>2</v>
      </c>
      <c r="K73" s="280">
        <v>44105</v>
      </c>
      <c r="L73" s="281" t="s">
        <v>92</v>
      </c>
      <c r="M73" s="281"/>
    </row>
    <row r="74" spans="1:13" ht="57.75" customHeight="1">
      <c r="A74" s="276" t="s">
        <v>290</v>
      </c>
      <c r="B74" s="284" t="s">
        <v>158</v>
      </c>
      <c r="C74" s="282" t="s">
        <v>159</v>
      </c>
      <c r="D74" s="282" t="s">
        <v>492</v>
      </c>
      <c r="E74" s="282" t="s">
        <v>160</v>
      </c>
      <c r="F74" s="285" t="s">
        <v>139</v>
      </c>
      <c r="G74" s="285"/>
      <c r="H74" s="285" t="s">
        <v>140</v>
      </c>
      <c r="I74" s="282" t="s">
        <v>161</v>
      </c>
      <c r="J74" s="285">
        <v>2</v>
      </c>
      <c r="K74" s="307">
        <v>44105</v>
      </c>
      <c r="L74" s="309" t="s">
        <v>92</v>
      </c>
      <c r="M74" s="310"/>
    </row>
    <row r="75" spans="1:13" ht="57" customHeight="1">
      <c r="A75" s="276" t="s">
        <v>290</v>
      </c>
      <c r="B75" s="284" t="s">
        <v>162</v>
      </c>
      <c r="C75" s="282" t="s">
        <v>163</v>
      </c>
      <c r="D75" s="282" t="s">
        <v>491</v>
      </c>
      <c r="E75" s="282" t="s">
        <v>164</v>
      </c>
      <c r="F75" s="285" t="s">
        <v>139</v>
      </c>
      <c r="G75" s="285"/>
      <c r="H75" s="285" t="s">
        <v>140</v>
      </c>
      <c r="I75" s="282" t="s">
        <v>165</v>
      </c>
      <c r="J75" s="285">
        <v>2</v>
      </c>
      <c r="K75" s="280">
        <v>44105</v>
      </c>
      <c r="L75" s="281" t="s">
        <v>92</v>
      </c>
      <c r="M75" s="281"/>
    </row>
    <row r="76" spans="1:13" ht="61.5" customHeight="1">
      <c r="A76" s="276" t="s">
        <v>290</v>
      </c>
      <c r="B76" s="277" t="s">
        <v>166</v>
      </c>
      <c r="C76" s="276" t="s">
        <v>167</v>
      </c>
      <c r="D76" s="282" t="s">
        <v>491</v>
      </c>
      <c r="E76" s="276" t="s">
        <v>168</v>
      </c>
      <c r="F76" s="279" t="s">
        <v>169</v>
      </c>
      <c r="G76" s="279"/>
      <c r="H76" s="279" t="s">
        <v>140</v>
      </c>
      <c r="I76" s="278" t="s">
        <v>170</v>
      </c>
      <c r="J76" s="285">
        <v>2</v>
      </c>
      <c r="K76" s="280">
        <v>44105</v>
      </c>
      <c r="L76" s="281" t="s">
        <v>92</v>
      </c>
      <c r="M76" s="281"/>
    </row>
    <row r="77" spans="1:13" ht="56">
      <c r="A77" s="276" t="s">
        <v>290</v>
      </c>
      <c r="B77" s="284" t="s">
        <v>418</v>
      </c>
      <c r="C77" s="282" t="s">
        <v>419</v>
      </c>
      <c r="D77" s="282" t="s">
        <v>473</v>
      </c>
      <c r="E77" s="282" t="s">
        <v>420</v>
      </c>
      <c r="F77" s="285" t="s">
        <v>139</v>
      </c>
      <c r="G77" s="285"/>
      <c r="H77" s="285" t="s">
        <v>140</v>
      </c>
      <c r="I77" s="287"/>
      <c r="J77" s="285">
        <v>2</v>
      </c>
      <c r="K77" s="280">
        <v>44105</v>
      </c>
      <c r="L77" s="281" t="s">
        <v>92</v>
      </c>
      <c r="M77" s="281"/>
    </row>
    <row r="78" spans="1:13" ht="56">
      <c r="A78" s="276" t="s">
        <v>290</v>
      </c>
      <c r="B78" s="284" t="s">
        <v>421</v>
      </c>
      <c r="C78" s="287" t="s">
        <v>422</v>
      </c>
      <c r="D78" s="287" t="s">
        <v>479</v>
      </c>
      <c r="E78" s="287" t="s">
        <v>423</v>
      </c>
      <c r="F78" s="285" t="s">
        <v>139</v>
      </c>
      <c r="G78" s="285" t="s">
        <v>424</v>
      </c>
      <c r="H78" s="285" t="s">
        <v>140</v>
      </c>
      <c r="I78" s="287"/>
      <c r="J78" s="285">
        <v>4</v>
      </c>
      <c r="K78" s="280">
        <v>44105</v>
      </c>
      <c r="L78" s="281" t="s">
        <v>92</v>
      </c>
      <c r="M78" s="281"/>
    </row>
    <row r="79" spans="1:13" ht="182">
      <c r="A79" s="276" t="s">
        <v>290</v>
      </c>
      <c r="B79" s="277" t="s">
        <v>177</v>
      </c>
      <c r="C79" s="278" t="s">
        <v>178</v>
      </c>
      <c r="D79" s="278" t="s">
        <v>473</v>
      </c>
      <c r="E79" s="278" t="s">
        <v>179</v>
      </c>
      <c r="F79" s="279" t="s">
        <v>180</v>
      </c>
      <c r="G79" s="279"/>
      <c r="H79" s="279" t="s">
        <v>181</v>
      </c>
      <c r="I79" s="276" t="s">
        <v>182</v>
      </c>
      <c r="J79" s="279">
        <v>4</v>
      </c>
      <c r="K79" s="280">
        <v>44105</v>
      </c>
      <c r="L79" s="281" t="s">
        <v>92</v>
      </c>
      <c r="M79" s="281"/>
    </row>
    <row r="80" spans="1:13" ht="182">
      <c r="A80" s="276" t="s">
        <v>290</v>
      </c>
      <c r="B80" s="277" t="s">
        <v>183</v>
      </c>
      <c r="C80" s="282" t="s">
        <v>184</v>
      </c>
      <c r="D80" s="278" t="s">
        <v>473</v>
      </c>
      <c r="E80" s="282" t="s">
        <v>185</v>
      </c>
      <c r="F80" s="285" t="s">
        <v>180</v>
      </c>
      <c r="G80" s="285"/>
      <c r="H80" s="285" t="s">
        <v>181</v>
      </c>
      <c r="I80" s="282" t="s">
        <v>182</v>
      </c>
      <c r="J80" s="285">
        <v>4</v>
      </c>
      <c r="K80" s="280">
        <v>44105</v>
      </c>
      <c r="L80" s="281" t="s">
        <v>92</v>
      </c>
      <c r="M80" s="281"/>
    </row>
    <row r="81" spans="1:13" ht="56">
      <c r="A81" s="276" t="s">
        <v>290</v>
      </c>
      <c r="B81" s="284" t="s">
        <v>186</v>
      </c>
      <c r="C81" s="282" t="s">
        <v>187</v>
      </c>
      <c r="D81" s="278" t="s">
        <v>473</v>
      </c>
      <c r="E81" s="282" t="s">
        <v>188</v>
      </c>
      <c r="F81" s="285" t="s">
        <v>139</v>
      </c>
      <c r="G81" s="285"/>
      <c r="H81" s="285" t="s">
        <v>140</v>
      </c>
      <c r="I81" s="282" t="s">
        <v>189</v>
      </c>
      <c r="J81" s="285">
        <v>4</v>
      </c>
      <c r="K81" s="280">
        <v>44105</v>
      </c>
      <c r="L81" s="281" t="s">
        <v>92</v>
      </c>
      <c r="M81" s="281"/>
    </row>
    <row r="82" spans="1:13" ht="70">
      <c r="A82" s="276" t="s">
        <v>290</v>
      </c>
      <c r="B82" s="277" t="s">
        <v>264</v>
      </c>
      <c r="C82" s="276" t="s">
        <v>265</v>
      </c>
      <c r="D82" s="276" t="s">
        <v>493</v>
      </c>
      <c r="E82" s="276" t="s">
        <v>266</v>
      </c>
      <c r="F82" s="279" t="s">
        <v>91</v>
      </c>
      <c r="G82" s="279" t="s">
        <v>267</v>
      </c>
      <c r="H82" s="279" t="s">
        <v>169</v>
      </c>
      <c r="I82" s="290" t="s">
        <v>268</v>
      </c>
      <c r="J82" s="285">
        <v>3</v>
      </c>
      <c r="K82" s="280">
        <v>44105</v>
      </c>
      <c r="L82" s="281" t="s">
        <v>92</v>
      </c>
      <c r="M82" s="281"/>
    </row>
    <row r="83" spans="1:13" ht="56">
      <c r="A83" s="276" t="s">
        <v>290</v>
      </c>
      <c r="B83" s="277" t="s">
        <v>269</v>
      </c>
      <c r="C83" s="276" t="s">
        <v>270</v>
      </c>
      <c r="D83" s="276" t="s">
        <v>493</v>
      </c>
      <c r="E83" s="276" t="s">
        <v>271</v>
      </c>
      <c r="F83" s="279" t="s">
        <v>91</v>
      </c>
      <c r="G83" s="279" t="s">
        <v>267</v>
      </c>
      <c r="H83" s="279" t="s">
        <v>169</v>
      </c>
      <c r="I83" s="278" t="s">
        <v>268</v>
      </c>
      <c r="J83" s="279">
        <v>3</v>
      </c>
      <c r="K83" s="280">
        <v>44105</v>
      </c>
      <c r="L83" s="281" t="s">
        <v>92</v>
      </c>
      <c r="M83" s="281"/>
    </row>
    <row r="84" spans="1:13" ht="56">
      <c r="A84" s="276" t="s">
        <v>290</v>
      </c>
      <c r="B84" s="277" t="s">
        <v>272</v>
      </c>
      <c r="C84" s="276" t="s">
        <v>273</v>
      </c>
      <c r="D84" s="276" t="s">
        <v>493</v>
      </c>
      <c r="E84" s="276" t="s">
        <v>271</v>
      </c>
      <c r="F84" s="279" t="s">
        <v>91</v>
      </c>
      <c r="G84" s="279" t="s">
        <v>267</v>
      </c>
      <c r="H84" s="279" t="s">
        <v>169</v>
      </c>
      <c r="I84" s="278" t="s">
        <v>268</v>
      </c>
      <c r="J84" s="279">
        <v>3</v>
      </c>
      <c r="K84" s="280">
        <v>44105</v>
      </c>
      <c r="L84" s="281" t="s">
        <v>92</v>
      </c>
      <c r="M84" s="281"/>
    </row>
    <row r="85" spans="1:13" s="293" customFormat="1" ht="140">
      <c r="A85" s="276" t="s">
        <v>290</v>
      </c>
      <c r="B85" s="277" t="s">
        <v>190</v>
      </c>
      <c r="C85" s="276" t="s">
        <v>191</v>
      </c>
      <c r="D85" s="276" t="s">
        <v>477</v>
      </c>
      <c r="E85" s="276" t="s">
        <v>192</v>
      </c>
      <c r="F85" s="279" t="s">
        <v>193</v>
      </c>
      <c r="G85" s="279" t="s">
        <v>194</v>
      </c>
      <c r="H85" s="279" t="s">
        <v>193</v>
      </c>
      <c r="I85" s="278"/>
      <c r="J85" s="279">
        <v>3</v>
      </c>
      <c r="K85" s="280">
        <v>44105</v>
      </c>
      <c r="L85" s="281" t="s">
        <v>92</v>
      </c>
      <c r="M85" s="281"/>
    </row>
    <row r="86" spans="1:13" s="293" customFormat="1" ht="56">
      <c r="A86" s="276" t="s">
        <v>290</v>
      </c>
      <c r="B86" s="277" t="s">
        <v>195</v>
      </c>
      <c r="C86" s="276" t="s">
        <v>196</v>
      </c>
      <c r="D86" s="276" t="s">
        <v>479</v>
      </c>
      <c r="E86" s="276" t="s">
        <v>197</v>
      </c>
      <c r="F86" s="279"/>
      <c r="G86" s="279"/>
      <c r="H86" s="279" t="s">
        <v>198</v>
      </c>
      <c r="I86" s="276" t="s">
        <v>90</v>
      </c>
      <c r="J86" s="279">
        <v>3</v>
      </c>
      <c r="K86" s="280">
        <v>44105</v>
      </c>
      <c r="L86" s="281" t="s">
        <v>92</v>
      </c>
      <c r="M86" s="281"/>
    </row>
    <row r="87" spans="1:13" s="293" customFormat="1" ht="56">
      <c r="A87" s="276" t="s">
        <v>290</v>
      </c>
      <c r="B87" s="277" t="s">
        <v>199</v>
      </c>
      <c r="C87" s="278" t="s">
        <v>200</v>
      </c>
      <c r="D87" s="276" t="s">
        <v>479</v>
      </c>
      <c r="E87" s="278" t="s">
        <v>197</v>
      </c>
      <c r="F87" s="279"/>
      <c r="G87" s="279"/>
      <c r="H87" s="279" t="s">
        <v>198</v>
      </c>
      <c r="I87" s="276"/>
      <c r="J87" s="279">
        <v>3</v>
      </c>
      <c r="K87" s="280">
        <v>44105</v>
      </c>
      <c r="L87" s="281" t="s">
        <v>92</v>
      </c>
      <c r="M87" s="281"/>
    </row>
    <row r="88" spans="1:13" s="293" customFormat="1" ht="56">
      <c r="A88" s="276" t="s">
        <v>290</v>
      </c>
      <c r="B88" s="277" t="s">
        <v>201</v>
      </c>
      <c r="C88" s="278" t="s">
        <v>202</v>
      </c>
      <c r="D88" s="276" t="s">
        <v>479</v>
      </c>
      <c r="E88" s="278" t="s">
        <v>197</v>
      </c>
      <c r="F88" s="279"/>
      <c r="G88" s="279"/>
      <c r="H88" s="279" t="s">
        <v>198</v>
      </c>
      <c r="I88" s="276" t="s">
        <v>90</v>
      </c>
      <c r="J88" s="279">
        <v>3</v>
      </c>
      <c r="K88" s="280">
        <v>44105</v>
      </c>
      <c r="L88" s="281" t="s">
        <v>92</v>
      </c>
      <c r="M88" s="281"/>
    </row>
    <row r="89" spans="1:13" s="293" customFormat="1" ht="56">
      <c r="A89" s="276" t="s">
        <v>290</v>
      </c>
      <c r="B89" s="277" t="s">
        <v>203</v>
      </c>
      <c r="C89" s="278" t="s">
        <v>204</v>
      </c>
      <c r="D89" s="276" t="s">
        <v>479</v>
      </c>
      <c r="E89" s="278" t="s">
        <v>197</v>
      </c>
      <c r="F89" s="279"/>
      <c r="G89" s="279"/>
      <c r="H89" s="279" t="s">
        <v>198</v>
      </c>
      <c r="I89" s="276" t="s">
        <v>90</v>
      </c>
      <c r="J89" s="279">
        <v>3</v>
      </c>
      <c r="K89" s="280">
        <v>44105</v>
      </c>
      <c r="L89" s="281" t="s">
        <v>92</v>
      </c>
      <c r="M89" s="281"/>
    </row>
    <row r="90" spans="1:13" s="293" customFormat="1" ht="56">
      <c r="A90" s="276" t="s">
        <v>290</v>
      </c>
      <c r="B90" s="277" t="s">
        <v>205</v>
      </c>
      <c r="C90" s="278" t="s">
        <v>206</v>
      </c>
      <c r="D90" s="276" t="s">
        <v>479</v>
      </c>
      <c r="E90" s="278" t="s">
        <v>197</v>
      </c>
      <c r="F90" s="279"/>
      <c r="G90" s="279"/>
      <c r="H90" s="279" t="s">
        <v>198</v>
      </c>
      <c r="I90" s="276" t="s">
        <v>90</v>
      </c>
      <c r="J90" s="279">
        <v>3</v>
      </c>
      <c r="K90" s="280">
        <v>44105</v>
      </c>
      <c r="L90" s="281" t="s">
        <v>92</v>
      </c>
      <c r="M90" s="281"/>
    </row>
    <row r="91" spans="1:13" s="293" customFormat="1" ht="56">
      <c r="A91" s="276" t="s">
        <v>290</v>
      </c>
      <c r="B91" s="277" t="s">
        <v>207</v>
      </c>
      <c r="C91" s="278" t="s">
        <v>208</v>
      </c>
      <c r="D91" s="276" t="s">
        <v>479</v>
      </c>
      <c r="E91" s="278" t="s">
        <v>197</v>
      </c>
      <c r="F91" s="279"/>
      <c r="G91" s="279"/>
      <c r="H91" s="279" t="s">
        <v>198</v>
      </c>
      <c r="I91" s="276" t="s">
        <v>90</v>
      </c>
      <c r="J91" s="279">
        <v>3</v>
      </c>
      <c r="K91" s="280">
        <v>44105</v>
      </c>
      <c r="L91" s="281" t="s">
        <v>92</v>
      </c>
      <c r="M91" s="281"/>
    </row>
    <row r="92" spans="1:13" s="293" customFormat="1" ht="56">
      <c r="A92" s="276" t="s">
        <v>290</v>
      </c>
      <c r="B92" s="277" t="s">
        <v>209</v>
      </c>
      <c r="C92" s="278" t="s">
        <v>210</v>
      </c>
      <c r="D92" s="276" t="s">
        <v>479</v>
      </c>
      <c r="E92" s="278" t="s">
        <v>197</v>
      </c>
      <c r="F92" s="279"/>
      <c r="G92" s="279"/>
      <c r="H92" s="279" t="s">
        <v>198</v>
      </c>
      <c r="I92" s="276" t="s">
        <v>90</v>
      </c>
      <c r="J92" s="279">
        <v>3</v>
      </c>
      <c r="K92" s="280">
        <v>44105</v>
      </c>
      <c r="L92" s="281" t="s">
        <v>92</v>
      </c>
      <c r="M92" s="281"/>
    </row>
    <row r="93" spans="1:13" s="293" customFormat="1" ht="56">
      <c r="A93" s="276" t="s">
        <v>290</v>
      </c>
      <c r="B93" s="277" t="s">
        <v>211</v>
      </c>
      <c r="C93" s="278" t="s">
        <v>212</v>
      </c>
      <c r="D93" s="276" t="s">
        <v>479</v>
      </c>
      <c r="E93" s="278" t="s">
        <v>197</v>
      </c>
      <c r="F93" s="279"/>
      <c r="G93" s="279"/>
      <c r="H93" s="279" t="s">
        <v>198</v>
      </c>
      <c r="I93" s="276" t="s">
        <v>90</v>
      </c>
      <c r="J93" s="279">
        <v>3</v>
      </c>
      <c r="K93" s="280">
        <v>44105</v>
      </c>
      <c r="L93" s="281" t="s">
        <v>92</v>
      </c>
      <c r="M93" s="281"/>
    </row>
    <row r="94" spans="1:13" s="312" customFormat="1" ht="56">
      <c r="A94" s="282" t="s">
        <v>290</v>
      </c>
      <c r="B94" s="277" t="s">
        <v>213</v>
      </c>
      <c r="C94" s="278" t="s">
        <v>214</v>
      </c>
      <c r="D94" s="276" t="s">
        <v>479</v>
      </c>
      <c r="E94" s="278" t="s">
        <v>197</v>
      </c>
      <c r="F94" s="279"/>
      <c r="G94" s="279"/>
      <c r="H94" s="279" t="s">
        <v>198</v>
      </c>
      <c r="I94" s="276" t="s">
        <v>90</v>
      </c>
      <c r="J94" s="279">
        <v>3</v>
      </c>
      <c r="K94" s="280">
        <v>44105</v>
      </c>
      <c r="L94" s="281" t="s">
        <v>92</v>
      </c>
      <c r="M94" s="281"/>
    </row>
    <row r="95" spans="1:13" ht="56">
      <c r="A95" s="276" t="s">
        <v>290</v>
      </c>
      <c r="B95" s="277" t="s">
        <v>215</v>
      </c>
      <c r="C95" s="278" t="s">
        <v>216</v>
      </c>
      <c r="D95" s="276" t="s">
        <v>479</v>
      </c>
      <c r="E95" s="278" t="s">
        <v>197</v>
      </c>
      <c r="F95" s="279"/>
      <c r="G95" s="279"/>
      <c r="H95" s="279" t="s">
        <v>198</v>
      </c>
      <c r="I95" s="276" t="s">
        <v>90</v>
      </c>
      <c r="J95" s="279">
        <v>3</v>
      </c>
      <c r="K95" s="280">
        <v>44105</v>
      </c>
      <c r="L95" s="281" t="s">
        <v>92</v>
      </c>
      <c r="M95" s="281"/>
    </row>
    <row r="96" spans="1:13" ht="56">
      <c r="A96" s="276" t="s">
        <v>290</v>
      </c>
      <c r="B96" s="277" t="s">
        <v>217</v>
      </c>
      <c r="C96" s="278" t="s">
        <v>218</v>
      </c>
      <c r="D96" s="276" t="s">
        <v>479</v>
      </c>
      <c r="E96" s="278" t="s">
        <v>197</v>
      </c>
      <c r="F96" s="279"/>
      <c r="G96" s="279"/>
      <c r="H96" s="279" t="s">
        <v>198</v>
      </c>
      <c r="I96" s="276" t="s">
        <v>90</v>
      </c>
      <c r="J96" s="279">
        <v>3</v>
      </c>
      <c r="K96" s="280">
        <v>44105</v>
      </c>
      <c r="L96" s="281" t="s">
        <v>92</v>
      </c>
      <c r="M96" s="281"/>
    </row>
    <row r="97" spans="1:13" ht="56">
      <c r="A97" s="276" t="s">
        <v>290</v>
      </c>
      <c r="B97" s="277" t="s">
        <v>220</v>
      </c>
      <c r="C97" s="278" t="s">
        <v>221</v>
      </c>
      <c r="D97" s="276" t="s">
        <v>479</v>
      </c>
      <c r="E97" s="278" t="s">
        <v>197</v>
      </c>
      <c r="F97" s="279"/>
      <c r="G97" s="279"/>
      <c r="H97" s="279" t="s">
        <v>198</v>
      </c>
      <c r="I97" s="276"/>
      <c r="J97" s="279">
        <v>3</v>
      </c>
      <c r="K97" s="280">
        <v>44105</v>
      </c>
      <c r="L97" s="281" t="s">
        <v>92</v>
      </c>
      <c r="M97" s="281"/>
    </row>
    <row r="98" spans="1:13" ht="56">
      <c r="A98" s="276" t="s">
        <v>290</v>
      </c>
      <c r="B98" s="277" t="s">
        <v>222</v>
      </c>
      <c r="C98" s="278" t="s">
        <v>223</v>
      </c>
      <c r="D98" s="276" t="s">
        <v>479</v>
      </c>
      <c r="E98" s="278" t="s">
        <v>197</v>
      </c>
      <c r="F98" s="279"/>
      <c r="G98" s="279"/>
      <c r="H98" s="279" t="s">
        <v>198</v>
      </c>
      <c r="I98" s="288"/>
      <c r="J98" s="289">
        <v>3</v>
      </c>
      <c r="K98" s="280">
        <v>44105</v>
      </c>
      <c r="L98" s="281" t="s">
        <v>92</v>
      </c>
      <c r="M98" s="281"/>
    </row>
    <row r="99" spans="1:13" ht="322">
      <c r="A99" s="276" t="s">
        <v>290</v>
      </c>
      <c r="B99" s="277" t="s">
        <v>225</v>
      </c>
      <c r="C99" s="278" t="s">
        <v>226</v>
      </c>
      <c r="D99" s="276" t="s">
        <v>479</v>
      </c>
      <c r="E99" s="278" t="s">
        <v>197</v>
      </c>
      <c r="F99" s="279"/>
      <c r="G99" s="279" t="s">
        <v>227</v>
      </c>
      <c r="H99" s="279"/>
      <c r="I99" s="288"/>
      <c r="J99" s="289">
        <v>4</v>
      </c>
      <c r="K99" s="280">
        <v>44105</v>
      </c>
      <c r="L99" s="281" t="s">
        <v>92</v>
      </c>
      <c r="M99" s="281"/>
    </row>
    <row r="100" spans="1:13" ht="98">
      <c r="A100" s="276" t="s">
        <v>429</v>
      </c>
      <c r="B100" s="277" t="s">
        <v>228</v>
      </c>
      <c r="C100" s="276" t="s">
        <v>229</v>
      </c>
      <c r="D100" s="276" t="s">
        <v>479</v>
      </c>
      <c r="E100" s="276" t="s">
        <v>230</v>
      </c>
      <c r="F100" s="279"/>
      <c r="G100" s="279"/>
      <c r="H100" s="279" t="s">
        <v>198</v>
      </c>
      <c r="I100" s="276"/>
      <c r="J100" s="279">
        <v>4</v>
      </c>
      <c r="K100" s="280">
        <v>44105</v>
      </c>
      <c r="L100" s="281" t="s">
        <v>92</v>
      </c>
      <c r="M100" s="281"/>
    </row>
    <row r="101" spans="1:13" ht="84">
      <c r="A101" s="282" t="s">
        <v>429</v>
      </c>
      <c r="B101" s="277" t="s">
        <v>231</v>
      </c>
      <c r="C101" s="276" t="s">
        <v>229</v>
      </c>
      <c r="D101" s="276" t="s">
        <v>479</v>
      </c>
      <c r="E101" s="276" t="s">
        <v>232</v>
      </c>
      <c r="F101" s="279"/>
      <c r="G101" s="279"/>
      <c r="H101" s="279" t="s">
        <v>198</v>
      </c>
      <c r="I101" s="276"/>
      <c r="J101" s="279">
        <v>4</v>
      </c>
      <c r="K101" s="280">
        <v>44105</v>
      </c>
      <c r="L101" s="281" t="s">
        <v>92</v>
      </c>
      <c r="M101" s="281"/>
    </row>
    <row r="102" spans="1:13" ht="84">
      <c r="A102" s="282" t="s">
        <v>429</v>
      </c>
      <c r="B102" s="277" t="s">
        <v>233</v>
      </c>
      <c r="C102" s="276" t="s">
        <v>234</v>
      </c>
      <c r="D102" s="276" t="s">
        <v>479</v>
      </c>
      <c r="E102" s="276" t="s">
        <v>235</v>
      </c>
      <c r="F102" s="279"/>
      <c r="G102" s="279"/>
      <c r="H102" s="279" t="s">
        <v>198</v>
      </c>
      <c r="I102" s="276"/>
      <c r="J102" s="279">
        <v>4</v>
      </c>
      <c r="K102" s="280">
        <v>44105</v>
      </c>
      <c r="L102" s="281" t="s">
        <v>92</v>
      </c>
      <c r="M102" s="281"/>
    </row>
    <row r="103" spans="1:13" ht="84">
      <c r="A103" s="282" t="s">
        <v>442</v>
      </c>
      <c r="B103" s="277" t="s">
        <v>236</v>
      </c>
      <c r="C103" s="276" t="s">
        <v>234</v>
      </c>
      <c r="D103" s="276" t="s">
        <v>479</v>
      </c>
      <c r="E103" s="276" t="s">
        <v>237</v>
      </c>
      <c r="F103" s="279"/>
      <c r="G103" s="279"/>
      <c r="H103" s="279" t="s">
        <v>198</v>
      </c>
      <c r="I103" s="276"/>
      <c r="J103" s="279">
        <v>4</v>
      </c>
      <c r="K103" s="280">
        <v>44105</v>
      </c>
      <c r="L103" s="281" t="s">
        <v>92</v>
      </c>
      <c r="M103" s="281"/>
    </row>
    <row r="104" spans="1:13" ht="70">
      <c r="A104" s="278" t="s">
        <v>442</v>
      </c>
      <c r="B104" s="277" t="s">
        <v>320</v>
      </c>
      <c r="C104" s="276" t="s">
        <v>321</v>
      </c>
      <c r="D104" s="276" t="s">
        <v>479</v>
      </c>
      <c r="E104" s="276" t="s">
        <v>322</v>
      </c>
      <c r="F104" s="279" t="s">
        <v>96</v>
      </c>
      <c r="G104" s="279"/>
      <c r="H104" s="279" t="s">
        <v>96</v>
      </c>
      <c r="I104" s="276" t="s">
        <v>90</v>
      </c>
      <c r="J104" s="279">
        <v>2</v>
      </c>
      <c r="K104" s="280">
        <v>44105</v>
      </c>
      <c r="L104" s="281" t="s">
        <v>92</v>
      </c>
      <c r="M104" s="281"/>
    </row>
    <row r="105" spans="1:13" ht="56">
      <c r="A105" s="278" t="s">
        <v>442</v>
      </c>
      <c r="B105" s="277" t="s">
        <v>323</v>
      </c>
      <c r="C105" s="276" t="s">
        <v>324</v>
      </c>
      <c r="D105" s="276" t="s">
        <v>479</v>
      </c>
      <c r="E105" s="276" t="s">
        <v>325</v>
      </c>
      <c r="F105" s="279" t="s">
        <v>96</v>
      </c>
      <c r="G105" s="279"/>
      <c r="H105" s="279" t="s">
        <v>96</v>
      </c>
      <c r="I105" s="276" t="s">
        <v>90</v>
      </c>
      <c r="J105" s="279">
        <v>2</v>
      </c>
      <c r="K105" s="280">
        <v>44105</v>
      </c>
      <c r="L105" s="281" t="s">
        <v>92</v>
      </c>
      <c r="M105" s="281"/>
    </row>
    <row r="106" spans="1:13" ht="56">
      <c r="A106" s="278" t="s">
        <v>442</v>
      </c>
      <c r="B106" s="277" t="s">
        <v>93</v>
      </c>
      <c r="C106" s="276" t="s">
        <v>94</v>
      </c>
      <c r="D106" s="276" t="s">
        <v>479</v>
      </c>
      <c r="E106" s="276" t="s">
        <v>90</v>
      </c>
      <c r="F106" s="279"/>
      <c r="G106" s="279" t="s">
        <v>95</v>
      </c>
      <c r="H106" s="279" t="s">
        <v>96</v>
      </c>
      <c r="I106" s="276" t="s">
        <v>90</v>
      </c>
      <c r="J106" s="279">
        <v>3</v>
      </c>
      <c r="K106" s="280">
        <v>44105</v>
      </c>
      <c r="L106" s="281" t="s">
        <v>92</v>
      </c>
      <c r="M106" s="281"/>
    </row>
    <row r="107" spans="1:13" ht="112">
      <c r="A107" s="282" t="s">
        <v>442</v>
      </c>
      <c r="B107" s="277" t="s">
        <v>97</v>
      </c>
      <c r="C107" s="276" t="s">
        <v>98</v>
      </c>
      <c r="D107" s="276" t="s">
        <v>477</v>
      </c>
      <c r="E107" s="276" t="s">
        <v>99</v>
      </c>
      <c r="F107" s="279"/>
      <c r="G107" s="279"/>
      <c r="H107" s="279" t="s">
        <v>96</v>
      </c>
      <c r="I107" s="283" t="s">
        <v>90</v>
      </c>
      <c r="J107" s="279">
        <v>3</v>
      </c>
      <c r="K107" s="280">
        <v>44105</v>
      </c>
      <c r="L107" s="281" t="s">
        <v>92</v>
      </c>
      <c r="M107" s="281"/>
    </row>
    <row r="108" spans="1:13" ht="112">
      <c r="A108" s="282" t="s">
        <v>442</v>
      </c>
      <c r="B108" s="277" t="s">
        <v>100</v>
      </c>
      <c r="C108" s="276" t="s">
        <v>101</v>
      </c>
      <c r="D108" s="276" t="s">
        <v>477</v>
      </c>
      <c r="E108" s="276" t="s">
        <v>99</v>
      </c>
      <c r="F108" s="279"/>
      <c r="G108" s="279"/>
      <c r="H108" s="279" t="s">
        <v>96</v>
      </c>
      <c r="I108" s="276" t="s">
        <v>90</v>
      </c>
      <c r="J108" s="279">
        <v>4</v>
      </c>
      <c r="K108" s="280">
        <v>44105</v>
      </c>
      <c r="L108" s="281" t="s">
        <v>92</v>
      </c>
      <c r="M108" s="281"/>
    </row>
    <row r="109" spans="1:13" ht="70">
      <c r="A109" s="282" t="s">
        <v>442</v>
      </c>
      <c r="B109" s="277" t="s">
        <v>102</v>
      </c>
      <c r="C109" s="276" t="s">
        <v>103</v>
      </c>
      <c r="D109" s="276" t="s">
        <v>477</v>
      </c>
      <c r="E109" s="276" t="s">
        <v>104</v>
      </c>
      <c r="F109" s="279"/>
      <c r="G109" s="279"/>
      <c r="H109" s="279" t="s">
        <v>96</v>
      </c>
      <c r="I109" s="276"/>
      <c r="J109" s="279">
        <v>3</v>
      </c>
      <c r="K109" s="280">
        <v>44105</v>
      </c>
      <c r="L109" s="281" t="s">
        <v>92</v>
      </c>
      <c r="M109" s="281"/>
    </row>
    <row r="110" spans="1:13" ht="56">
      <c r="A110" s="282" t="s">
        <v>442</v>
      </c>
      <c r="B110" s="277" t="s">
        <v>326</v>
      </c>
      <c r="C110" s="276" t="s">
        <v>327</v>
      </c>
      <c r="D110" s="276" t="s">
        <v>479</v>
      </c>
      <c r="E110" s="276" t="s">
        <v>328</v>
      </c>
      <c r="F110" s="279"/>
      <c r="G110" s="279"/>
      <c r="H110" s="279"/>
      <c r="I110" s="276"/>
      <c r="J110" s="279">
        <v>3</v>
      </c>
      <c r="K110" s="280">
        <v>44105</v>
      </c>
      <c r="L110" s="281" t="s">
        <v>92</v>
      </c>
      <c r="M110" s="281"/>
    </row>
    <row r="111" spans="1:13" ht="98">
      <c r="A111" s="282" t="s">
        <v>442</v>
      </c>
      <c r="B111" s="277" t="s">
        <v>238</v>
      </c>
      <c r="C111" s="276" t="s">
        <v>239</v>
      </c>
      <c r="D111" s="276" t="s">
        <v>479</v>
      </c>
      <c r="E111" s="276" t="s">
        <v>240</v>
      </c>
      <c r="F111" s="279" t="s">
        <v>497</v>
      </c>
      <c r="G111" s="279"/>
      <c r="H111" s="279" t="s">
        <v>198</v>
      </c>
      <c r="I111" s="276"/>
      <c r="J111" s="279">
        <v>3</v>
      </c>
      <c r="K111" s="280">
        <v>44105</v>
      </c>
      <c r="L111" s="281" t="s">
        <v>92</v>
      </c>
      <c r="M111" s="281"/>
    </row>
    <row r="112" spans="1:13" ht="168">
      <c r="A112" s="282" t="s">
        <v>442</v>
      </c>
      <c r="B112" s="277" t="s">
        <v>494</v>
      </c>
      <c r="C112" s="276" t="s">
        <v>498</v>
      </c>
      <c r="D112" s="276" t="s">
        <v>479</v>
      </c>
      <c r="E112" s="276" t="s">
        <v>495</v>
      </c>
      <c r="F112" s="279" t="s">
        <v>499</v>
      </c>
      <c r="G112" s="279"/>
      <c r="H112" s="279" t="s">
        <v>198</v>
      </c>
      <c r="I112" s="276"/>
      <c r="J112" s="279">
        <v>3</v>
      </c>
      <c r="K112" s="280">
        <v>44105</v>
      </c>
      <c r="L112" s="281" t="s">
        <v>92</v>
      </c>
      <c r="M112" s="281"/>
    </row>
  </sheetData>
  <conditionalFormatting sqref="L54:M54 L44:M45 L3:M4 L10:M12 L57:M57 L69:M69 L73:M75 L7:M7 L5:L6 L8">
    <cfRule type="cellIs" dxfId="153" priority="135" operator="equal">
      <formula>"At Risk"</formula>
    </cfRule>
    <cfRule type="cellIs" dxfId="152" priority="136" operator="equal">
      <formula>"On Track"</formula>
    </cfRule>
    <cfRule type="cellIs" dxfId="151" priority="137" operator="equal">
      <formula>"Missed"</formula>
    </cfRule>
  </conditionalFormatting>
  <conditionalFormatting sqref="L54:M54 L44:M45 L3:M4 L10:M12 L57:M57 L69:M69 L73:M75 L7:M7 L5:L6 L8">
    <cfRule type="cellIs" dxfId="150" priority="134" operator="equal">
      <formula>"Forecast Miss"</formula>
    </cfRule>
  </conditionalFormatting>
  <conditionalFormatting sqref="L4:M4">
    <cfRule type="cellIs" dxfId="149" priority="133" operator="equal">
      <formula>"Forecast Miss"</formula>
    </cfRule>
  </conditionalFormatting>
  <conditionalFormatting sqref="L105:M105">
    <cfRule type="cellIs" dxfId="148" priority="25" operator="equal">
      <formula>"Forecast Miss"</formula>
    </cfRule>
  </conditionalFormatting>
  <conditionalFormatting sqref="L9:M9">
    <cfRule type="cellIs" dxfId="147" priority="130" operator="equal">
      <formula>"At Risk"</formula>
    </cfRule>
    <cfRule type="cellIs" dxfId="146" priority="131" operator="equal">
      <formula>"On Track"</formula>
    </cfRule>
    <cfRule type="cellIs" dxfId="145" priority="132" operator="equal">
      <formula>"Missed"</formula>
    </cfRule>
  </conditionalFormatting>
  <conditionalFormatting sqref="L9:M9">
    <cfRule type="cellIs" dxfId="144" priority="129" operator="equal">
      <formula>"Forecast Miss"</formula>
    </cfRule>
  </conditionalFormatting>
  <conditionalFormatting sqref="L103:M103">
    <cfRule type="cellIs" dxfId="143" priority="18" operator="equal">
      <formula>"At Risk"</formula>
    </cfRule>
    <cfRule type="cellIs" dxfId="142" priority="19" operator="equal">
      <formula>"On Track"</formula>
    </cfRule>
    <cfRule type="cellIs" dxfId="141" priority="20" operator="equal">
      <formula>"Missed"</formula>
    </cfRule>
  </conditionalFormatting>
  <conditionalFormatting sqref="L103:M103">
    <cfRule type="cellIs" dxfId="140" priority="17" operator="equal">
      <formula>"Forecast Miss"</formula>
    </cfRule>
  </conditionalFormatting>
  <conditionalFormatting sqref="L13:M43">
    <cfRule type="cellIs" dxfId="139" priority="126" operator="equal">
      <formula>"At Risk"</formula>
    </cfRule>
    <cfRule type="cellIs" dxfId="138" priority="127" operator="equal">
      <formula>"On Track"</formula>
    </cfRule>
    <cfRule type="cellIs" dxfId="137" priority="128" operator="equal">
      <formula>"Missed"</formula>
    </cfRule>
  </conditionalFormatting>
  <conditionalFormatting sqref="L13:M43">
    <cfRule type="cellIs" dxfId="136" priority="125" operator="equal">
      <formula>"Forecast Miss"</formula>
    </cfRule>
  </conditionalFormatting>
  <conditionalFormatting sqref="L46:M48">
    <cfRule type="cellIs" dxfId="135" priority="122" operator="equal">
      <formula>"At Risk"</formula>
    </cfRule>
    <cfRule type="cellIs" dxfId="134" priority="123" operator="equal">
      <formula>"On Track"</formula>
    </cfRule>
    <cfRule type="cellIs" dxfId="133" priority="124" operator="equal">
      <formula>"Missed"</formula>
    </cfRule>
  </conditionalFormatting>
  <conditionalFormatting sqref="L46:M48">
    <cfRule type="cellIs" dxfId="132" priority="121" operator="equal">
      <formula>"Forecast Miss"</formula>
    </cfRule>
  </conditionalFormatting>
  <conditionalFormatting sqref="L49:M51">
    <cfRule type="cellIs" dxfId="131" priority="118" operator="equal">
      <formula>"At Risk"</formula>
    </cfRule>
    <cfRule type="cellIs" dxfId="130" priority="119" operator="equal">
      <formula>"On Track"</formula>
    </cfRule>
    <cfRule type="cellIs" dxfId="129" priority="120" operator="equal">
      <formula>"Missed"</formula>
    </cfRule>
  </conditionalFormatting>
  <conditionalFormatting sqref="L49:M51">
    <cfRule type="cellIs" dxfId="128" priority="117" operator="equal">
      <formula>"Forecast Miss"</formula>
    </cfRule>
  </conditionalFormatting>
  <conditionalFormatting sqref="L52:M53">
    <cfRule type="cellIs" dxfId="127" priority="114" operator="equal">
      <formula>"At Risk"</formula>
    </cfRule>
    <cfRule type="cellIs" dxfId="126" priority="115" operator="equal">
      <formula>"On Track"</formula>
    </cfRule>
    <cfRule type="cellIs" dxfId="125" priority="116" operator="equal">
      <formula>"Missed"</formula>
    </cfRule>
  </conditionalFormatting>
  <conditionalFormatting sqref="L52:M53">
    <cfRule type="cellIs" dxfId="124" priority="113" operator="equal">
      <formula>"Forecast Miss"</formula>
    </cfRule>
  </conditionalFormatting>
  <conditionalFormatting sqref="L55:M56">
    <cfRule type="cellIs" dxfId="123" priority="110" operator="equal">
      <formula>"At Risk"</formula>
    </cfRule>
    <cfRule type="cellIs" dxfId="122" priority="111" operator="equal">
      <formula>"On Track"</formula>
    </cfRule>
    <cfRule type="cellIs" dxfId="121" priority="112" operator="equal">
      <formula>"Missed"</formula>
    </cfRule>
  </conditionalFormatting>
  <conditionalFormatting sqref="L55:M56">
    <cfRule type="cellIs" dxfId="120" priority="109" operator="equal">
      <formula>"Forecast Miss"</formula>
    </cfRule>
  </conditionalFormatting>
  <conditionalFormatting sqref="L58:M60">
    <cfRule type="cellIs" dxfId="119" priority="106" operator="equal">
      <formula>"At Risk"</formula>
    </cfRule>
    <cfRule type="cellIs" dxfId="118" priority="107" operator="equal">
      <formula>"On Track"</formula>
    </cfRule>
    <cfRule type="cellIs" dxfId="117" priority="108" operator="equal">
      <formula>"Missed"</formula>
    </cfRule>
  </conditionalFormatting>
  <conditionalFormatting sqref="L58:M60">
    <cfRule type="cellIs" dxfId="116" priority="105" operator="equal">
      <formula>"Forecast Miss"</formula>
    </cfRule>
  </conditionalFormatting>
  <conditionalFormatting sqref="L61:M63">
    <cfRule type="cellIs" dxfId="115" priority="102" operator="equal">
      <formula>"At Risk"</formula>
    </cfRule>
    <cfRule type="cellIs" dxfId="114" priority="103" operator="equal">
      <formula>"On Track"</formula>
    </cfRule>
    <cfRule type="cellIs" dxfId="113" priority="104" operator="equal">
      <formula>"Missed"</formula>
    </cfRule>
  </conditionalFormatting>
  <conditionalFormatting sqref="L61:M63">
    <cfRule type="cellIs" dxfId="112" priority="101" operator="equal">
      <formula>"Forecast Miss"</formula>
    </cfRule>
  </conditionalFormatting>
  <conditionalFormatting sqref="L64:M66">
    <cfRule type="cellIs" dxfId="111" priority="98" operator="equal">
      <formula>"At Risk"</formula>
    </cfRule>
    <cfRule type="cellIs" dxfId="110" priority="99" operator="equal">
      <formula>"On Track"</formula>
    </cfRule>
    <cfRule type="cellIs" dxfId="109" priority="100" operator="equal">
      <formula>"Missed"</formula>
    </cfRule>
  </conditionalFormatting>
  <conditionalFormatting sqref="L64:M66">
    <cfRule type="cellIs" dxfId="108" priority="97" operator="equal">
      <formula>"Forecast Miss"</formula>
    </cfRule>
  </conditionalFormatting>
  <conditionalFormatting sqref="L70:M72">
    <cfRule type="cellIs" dxfId="107" priority="94" operator="equal">
      <formula>"At Risk"</formula>
    </cfRule>
    <cfRule type="cellIs" dxfId="106" priority="95" operator="equal">
      <formula>"On Track"</formula>
    </cfRule>
    <cfRule type="cellIs" dxfId="105" priority="96" operator="equal">
      <formula>"Missed"</formula>
    </cfRule>
  </conditionalFormatting>
  <conditionalFormatting sqref="L70:M72">
    <cfRule type="cellIs" dxfId="104" priority="93" operator="equal">
      <formula>"Forecast Miss"</formula>
    </cfRule>
  </conditionalFormatting>
  <conditionalFormatting sqref="L76:M78">
    <cfRule type="cellIs" dxfId="103" priority="90" operator="equal">
      <formula>"At Risk"</formula>
    </cfRule>
    <cfRule type="cellIs" dxfId="102" priority="91" operator="equal">
      <formula>"On Track"</formula>
    </cfRule>
    <cfRule type="cellIs" dxfId="101" priority="92" operator="equal">
      <formula>"Missed"</formula>
    </cfRule>
  </conditionalFormatting>
  <conditionalFormatting sqref="L76:M78">
    <cfRule type="cellIs" dxfId="100" priority="89" operator="equal">
      <formula>"Forecast Miss"</formula>
    </cfRule>
  </conditionalFormatting>
  <conditionalFormatting sqref="L79:M81">
    <cfRule type="cellIs" dxfId="99" priority="86" operator="equal">
      <formula>"At Risk"</formula>
    </cfRule>
    <cfRule type="cellIs" dxfId="98" priority="87" operator="equal">
      <formula>"On Track"</formula>
    </cfRule>
    <cfRule type="cellIs" dxfId="97" priority="88" operator="equal">
      <formula>"Missed"</formula>
    </cfRule>
  </conditionalFormatting>
  <conditionalFormatting sqref="L79:M81">
    <cfRule type="cellIs" dxfId="96" priority="85" operator="equal">
      <formula>"Forecast Miss"</formula>
    </cfRule>
  </conditionalFormatting>
  <conditionalFormatting sqref="L82:M82">
    <cfRule type="cellIs" dxfId="95" priority="82" operator="equal">
      <formula>"At Risk"</formula>
    </cfRule>
    <cfRule type="cellIs" dxfId="94" priority="83" operator="equal">
      <formula>"On Track"</formula>
    </cfRule>
    <cfRule type="cellIs" dxfId="93" priority="84" operator="equal">
      <formula>"Missed"</formula>
    </cfRule>
  </conditionalFormatting>
  <conditionalFormatting sqref="L82:M82">
    <cfRule type="cellIs" dxfId="92" priority="81" operator="equal">
      <formula>"Forecast Miss"</formula>
    </cfRule>
  </conditionalFormatting>
  <conditionalFormatting sqref="L83:M83">
    <cfRule type="cellIs" dxfId="91" priority="78" operator="equal">
      <formula>"At Risk"</formula>
    </cfRule>
    <cfRule type="cellIs" dxfId="90" priority="79" operator="equal">
      <formula>"On Track"</formula>
    </cfRule>
    <cfRule type="cellIs" dxfId="89" priority="80" operator="equal">
      <formula>"Missed"</formula>
    </cfRule>
  </conditionalFormatting>
  <conditionalFormatting sqref="L83:M83">
    <cfRule type="cellIs" dxfId="88" priority="77" operator="equal">
      <formula>"Forecast Miss"</formula>
    </cfRule>
  </conditionalFormatting>
  <conditionalFormatting sqref="L84:M84">
    <cfRule type="cellIs" dxfId="87" priority="74" operator="equal">
      <formula>"At Risk"</formula>
    </cfRule>
    <cfRule type="cellIs" dxfId="86" priority="75" operator="equal">
      <formula>"On Track"</formula>
    </cfRule>
    <cfRule type="cellIs" dxfId="85" priority="76" operator="equal">
      <formula>"Missed"</formula>
    </cfRule>
  </conditionalFormatting>
  <conditionalFormatting sqref="L84:M84">
    <cfRule type="cellIs" dxfId="84" priority="73" operator="equal">
      <formula>"Forecast Miss"</formula>
    </cfRule>
  </conditionalFormatting>
  <conditionalFormatting sqref="L85:M85">
    <cfRule type="cellIs" dxfId="83" priority="70" operator="equal">
      <formula>"At Risk"</formula>
    </cfRule>
    <cfRule type="cellIs" dxfId="82" priority="71" operator="equal">
      <formula>"On Track"</formula>
    </cfRule>
    <cfRule type="cellIs" dxfId="81" priority="72" operator="equal">
      <formula>"Missed"</formula>
    </cfRule>
  </conditionalFormatting>
  <conditionalFormatting sqref="L85:M85">
    <cfRule type="cellIs" dxfId="80" priority="69" operator="equal">
      <formula>"Forecast Miss"</formula>
    </cfRule>
  </conditionalFormatting>
  <conditionalFormatting sqref="L86:M86">
    <cfRule type="cellIs" dxfId="79" priority="66" operator="equal">
      <formula>"At Risk"</formula>
    </cfRule>
    <cfRule type="cellIs" dxfId="78" priority="67" operator="equal">
      <formula>"On Track"</formula>
    </cfRule>
    <cfRule type="cellIs" dxfId="77" priority="68" operator="equal">
      <formula>"Missed"</formula>
    </cfRule>
  </conditionalFormatting>
  <conditionalFormatting sqref="L86:M86">
    <cfRule type="cellIs" dxfId="76" priority="65" operator="equal">
      <formula>"Forecast Miss"</formula>
    </cfRule>
  </conditionalFormatting>
  <conditionalFormatting sqref="L87:M87">
    <cfRule type="cellIs" dxfId="75" priority="62" operator="equal">
      <formula>"At Risk"</formula>
    </cfRule>
    <cfRule type="cellIs" dxfId="74" priority="63" operator="equal">
      <formula>"On Track"</formula>
    </cfRule>
    <cfRule type="cellIs" dxfId="73" priority="64" operator="equal">
      <formula>"Missed"</formula>
    </cfRule>
  </conditionalFormatting>
  <conditionalFormatting sqref="L87:M87">
    <cfRule type="cellIs" dxfId="72" priority="61" operator="equal">
      <formula>"Forecast Miss"</formula>
    </cfRule>
  </conditionalFormatting>
  <conditionalFormatting sqref="L88:M88">
    <cfRule type="cellIs" dxfId="71" priority="58" operator="equal">
      <formula>"At Risk"</formula>
    </cfRule>
    <cfRule type="cellIs" dxfId="70" priority="59" operator="equal">
      <formula>"On Track"</formula>
    </cfRule>
    <cfRule type="cellIs" dxfId="69" priority="60" operator="equal">
      <formula>"Missed"</formula>
    </cfRule>
  </conditionalFormatting>
  <conditionalFormatting sqref="L88:M88">
    <cfRule type="cellIs" dxfId="68" priority="57" operator="equal">
      <formula>"Forecast Miss"</formula>
    </cfRule>
  </conditionalFormatting>
  <conditionalFormatting sqref="L89:M89">
    <cfRule type="cellIs" dxfId="67" priority="54" operator="equal">
      <formula>"At Risk"</formula>
    </cfRule>
    <cfRule type="cellIs" dxfId="66" priority="55" operator="equal">
      <formula>"On Track"</formula>
    </cfRule>
    <cfRule type="cellIs" dxfId="65" priority="56" operator="equal">
      <formula>"Missed"</formula>
    </cfRule>
  </conditionalFormatting>
  <conditionalFormatting sqref="L89:M89">
    <cfRule type="cellIs" dxfId="64" priority="53" operator="equal">
      <formula>"Forecast Miss"</formula>
    </cfRule>
  </conditionalFormatting>
  <conditionalFormatting sqref="L110:M110">
    <cfRule type="cellIs" dxfId="63" priority="50" operator="equal">
      <formula>"At Risk"</formula>
    </cfRule>
    <cfRule type="cellIs" dxfId="62" priority="51" operator="equal">
      <formula>"On Track"</formula>
    </cfRule>
    <cfRule type="cellIs" dxfId="61" priority="52" operator="equal">
      <formula>"Missed"</formula>
    </cfRule>
  </conditionalFormatting>
  <conditionalFormatting sqref="L110:M110">
    <cfRule type="cellIs" dxfId="60" priority="49" operator="equal">
      <formula>"Forecast Miss"</formula>
    </cfRule>
  </conditionalFormatting>
  <conditionalFormatting sqref="L109:M109">
    <cfRule type="cellIs" dxfId="59" priority="46" operator="equal">
      <formula>"At Risk"</formula>
    </cfRule>
    <cfRule type="cellIs" dxfId="58" priority="47" operator="equal">
      <formula>"On Track"</formula>
    </cfRule>
    <cfRule type="cellIs" dxfId="57" priority="48" operator="equal">
      <formula>"Missed"</formula>
    </cfRule>
  </conditionalFormatting>
  <conditionalFormatting sqref="L109:M109">
    <cfRule type="cellIs" dxfId="56" priority="45" operator="equal">
      <formula>"Forecast Miss"</formula>
    </cfRule>
  </conditionalFormatting>
  <conditionalFormatting sqref="L108:M108">
    <cfRule type="cellIs" dxfId="55" priority="42" operator="equal">
      <formula>"At Risk"</formula>
    </cfRule>
    <cfRule type="cellIs" dxfId="54" priority="43" operator="equal">
      <formula>"On Track"</formula>
    </cfRule>
    <cfRule type="cellIs" dxfId="53" priority="44" operator="equal">
      <formula>"Missed"</formula>
    </cfRule>
  </conditionalFormatting>
  <conditionalFormatting sqref="L108:M108">
    <cfRule type="cellIs" dxfId="52" priority="41" operator="equal">
      <formula>"Forecast Miss"</formula>
    </cfRule>
  </conditionalFormatting>
  <conditionalFormatting sqref="L106:M106">
    <cfRule type="cellIs" dxfId="51" priority="38" operator="equal">
      <formula>"At Risk"</formula>
    </cfRule>
    <cfRule type="cellIs" dxfId="50" priority="39" operator="equal">
      <formula>"On Track"</formula>
    </cfRule>
    <cfRule type="cellIs" dxfId="49" priority="40" operator="equal">
      <formula>"Missed"</formula>
    </cfRule>
  </conditionalFormatting>
  <conditionalFormatting sqref="L106:M106">
    <cfRule type="cellIs" dxfId="48" priority="37" operator="equal">
      <formula>"Forecast Miss"</formula>
    </cfRule>
  </conditionalFormatting>
  <conditionalFormatting sqref="L107:M107">
    <cfRule type="cellIs" dxfId="47" priority="34" operator="equal">
      <formula>"At Risk"</formula>
    </cfRule>
    <cfRule type="cellIs" dxfId="46" priority="35" operator="equal">
      <formula>"On Track"</formula>
    </cfRule>
    <cfRule type="cellIs" dxfId="45" priority="36" operator="equal">
      <formula>"Missed"</formula>
    </cfRule>
  </conditionalFormatting>
  <conditionalFormatting sqref="L107:M107">
    <cfRule type="cellIs" dxfId="44" priority="33" operator="equal">
      <formula>"Forecast Miss"</formula>
    </cfRule>
  </conditionalFormatting>
  <conditionalFormatting sqref="L104:M104">
    <cfRule type="cellIs" dxfId="43" priority="30" operator="equal">
      <formula>"At Risk"</formula>
    </cfRule>
    <cfRule type="cellIs" dxfId="42" priority="31" operator="equal">
      <formula>"On Track"</formula>
    </cfRule>
    <cfRule type="cellIs" dxfId="41" priority="32" operator="equal">
      <formula>"Missed"</formula>
    </cfRule>
  </conditionalFormatting>
  <conditionalFormatting sqref="L104:M104">
    <cfRule type="cellIs" dxfId="40" priority="29" operator="equal">
      <formula>"Forecast Miss"</formula>
    </cfRule>
  </conditionalFormatting>
  <conditionalFormatting sqref="L105:M105">
    <cfRule type="cellIs" dxfId="39" priority="26" operator="equal">
      <formula>"At Risk"</formula>
    </cfRule>
    <cfRule type="cellIs" dxfId="38" priority="27" operator="equal">
      <formula>"On Track"</formula>
    </cfRule>
    <cfRule type="cellIs" dxfId="37" priority="28" operator="equal">
      <formula>"Missed"</formula>
    </cfRule>
  </conditionalFormatting>
  <conditionalFormatting sqref="L102:M102">
    <cfRule type="cellIs" dxfId="36" priority="22" operator="equal">
      <formula>"At Risk"</formula>
    </cfRule>
    <cfRule type="cellIs" dxfId="35" priority="23" operator="equal">
      <formula>"On Track"</formula>
    </cfRule>
    <cfRule type="cellIs" dxfId="34" priority="24" operator="equal">
      <formula>"Missed"</formula>
    </cfRule>
  </conditionalFormatting>
  <conditionalFormatting sqref="L102:M102">
    <cfRule type="cellIs" dxfId="33" priority="21" operator="equal">
      <formula>"Forecast Miss"</formula>
    </cfRule>
  </conditionalFormatting>
  <conditionalFormatting sqref="L90:M101">
    <cfRule type="cellIs" dxfId="32" priority="14" operator="equal">
      <formula>"At Risk"</formula>
    </cfRule>
    <cfRule type="cellIs" dxfId="31" priority="15" operator="equal">
      <formula>"On Track"</formula>
    </cfRule>
    <cfRule type="cellIs" dxfId="30" priority="16" operator="equal">
      <formula>"Missed"</formula>
    </cfRule>
  </conditionalFormatting>
  <conditionalFormatting sqref="L90:M101">
    <cfRule type="cellIs" dxfId="29" priority="13" operator="equal">
      <formula>"Forecast Miss"</formula>
    </cfRule>
  </conditionalFormatting>
  <conditionalFormatting sqref="L111:M111">
    <cfRule type="cellIs" dxfId="28" priority="10" operator="equal">
      <formula>"At Risk"</formula>
    </cfRule>
    <cfRule type="cellIs" dxfId="27" priority="11" operator="equal">
      <formula>"On Track"</formula>
    </cfRule>
    <cfRule type="cellIs" dxfId="26" priority="12" operator="equal">
      <formula>"Missed"</formula>
    </cfRule>
  </conditionalFormatting>
  <conditionalFormatting sqref="L111:M111">
    <cfRule type="cellIs" dxfId="25" priority="9" operator="equal">
      <formula>"Forecast Miss"</formula>
    </cfRule>
  </conditionalFormatting>
  <conditionalFormatting sqref="L67:M68">
    <cfRule type="cellIs" dxfId="24" priority="6" operator="equal">
      <formula>"At Risk"</formula>
    </cfRule>
    <cfRule type="cellIs" dxfId="23" priority="7" operator="equal">
      <formula>"On Track"</formula>
    </cfRule>
    <cfRule type="cellIs" dxfId="22" priority="8" operator="equal">
      <formula>"Missed"</formula>
    </cfRule>
  </conditionalFormatting>
  <conditionalFormatting sqref="L67:M68">
    <cfRule type="cellIs" dxfId="21" priority="5" operator="equal">
      <formula>"Forecast Miss"</formula>
    </cfRule>
  </conditionalFormatting>
  <conditionalFormatting sqref="L112:M112">
    <cfRule type="cellIs" dxfId="20" priority="2" operator="equal">
      <formula>"At Risk"</formula>
    </cfRule>
    <cfRule type="cellIs" dxfId="19" priority="3" operator="equal">
      <formula>"On Track"</formula>
    </cfRule>
    <cfRule type="cellIs" dxfId="18" priority="4" operator="equal">
      <formula>"Missed"</formula>
    </cfRule>
  </conditionalFormatting>
  <conditionalFormatting sqref="L112:M112">
    <cfRule type="cellIs" dxfId="17" priority="1" operator="equal">
      <formula>"Forecast Miss"</formula>
    </cfRule>
  </conditionalFormatting>
  <dataValidations count="1">
    <dataValidation type="list" allowBlank="1" showInputMessage="1" showErrorMessage="1" sqref="L3:L112" xr:uid="{3F934130-C198-473F-A246-90D49F842C7B}">
      <formula1>"On Track, At Risk, Missed, Forecast Miss, Cannot Determine, Not Due for Reporting"</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2.xml><?xml version="1.0" encoding="utf-8"?>
<ds:datastoreItem xmlns:ds="http://schemas.openxmlformats.org/officeDocument/2006/customXml" ds:itemID="{FDB8A740-3274-410F-B662-4FBA99D563A8}">
  <ds:schemaRefs>
    <ds:schemaRef ds:uri="http://purl.org/dc/terms/"/>
    <ds:schemaRef ds:uri="http://purl.org/dc/elements/1.1/"/>
    <ds:schemaRef ds:uri="http://www.w3.org/XML/1998/namespace"/>
    <ds:schemaRef ds:uri="http://schemas.microsoft.com/office/2006/documentManagement/types"/>
    <ds:schemaRef ds:uri="http://purl.org/dc/dcmitype/"/>
    <ds:schemaRef ds:uri="3092569d-7549-4f1f-b838-122d264c6bd8"/>
    <ds:schemaRef ds:uri="http://schemas.microsoft.com/office/2006/metadata/properties"/>
    <ds:schemaRef ds:uri="http://schemas.microsoft.com/office/infopath/2007/PartnerControls"/>
    <ds:schemaRef ds:uri="http://schemas.openxmlformats.org/package/2006/metadata/core-properties"/>
    <ds:schemaRef ds:uri="01f7a547-d57a-44ce-a211-81869c79743b"/>
  </ds:schemaRefs>
</ds:datastoreItem>
</file>

<file path=customXml/itemProps3.xml><?xml version="1.0" encoding="utf-8"?>
<ds:datastoreItem xmlns:ds="http://schemas.openxmlformats.org/officeDocument/2006/customXml" ds:itemID="{2277AEDC-6EA1-4F13-BD96-669807A231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TP&amp;AS Services</vt:lpstr>
      <vt:lpstr>Change Management update 20-21</vt:lpstr>
      <vt:lpstr>October Tracker</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2020-11-09T17:42:37Z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3" name="_NewReviewCycle">
    <vt:lpwstr/>
  </property>
</Properties>
</file>