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AppData\Local\Microsoft\Windows\INetCache\Content.Outlook\HUNBHDFJ\"/>
    </mc:Choice>
  </mc:AlternateContent>
  <xr:revisionPtr revIDLastSave="0" documentId="13_ncr:1_{A90E6963-13CC-46A6-9F77-F62E66EE667F}" xr6:coauthVersionLast="40" xr6:coauthVersionMax="40" xr10:uidLastSave="{00000000-0000-0000-0000-000000000000}"/>
  <bookViews>
    <workbookView xWindow="90" yWindow="590" windowWidth="15270" windowHeight="5300" xr2:uid="{00000000-000D-0000-FFFF-FFFF00000000}"/>
  </bookViews>
  <sheets>
    <sheet name="1. Monthly Reporting Summary  " sheetId="1" r:id="rId1"/>
    <sheet name="3. UKLink Availability" sheetId="3" r:id="rId2"/>
    <sheet name="TP&amp;AS Services" sheetId="22" r:id="rId3"/>
    <sheet name="Change Management update 20-21" sheetId="25" r:id="rId4"/>
    <sheet name="August Tracker" sheetId="28" r:id="rId5"/>
    <sheet name="Sheet1" sheetId="29" r:id="rId6"/>
  </sheets>
  <externalReferences>
    <externalReference r:id="rId7"/>
    <externalReference r:id="rId8"/>
    <externalReference r:id="rId9"/>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4" i="3" l="1"/>
  <c r="L3" i="25" l="1"/>
  <c r="K3" i="25"/>
  <c r="J3" i="25"/>
  <c r="I3" i="25"/>
  <c r="N6" i="22" l="1"/>
  <c r="N11" i="22" l="1"/>
  <c r="G27" i="3" l="1"/>
  <c r="G25" i="3" l="1"/>
  <c r="G34" i="3" s="1"/>
</calcChain>
</file>

<file path=xl/sharedStrings.xml><?xml version="1.0" encoding="utf-8"?>
<sst xmlns="http://schemas.openxmlformats.org/spreadsheetml/2006/main" count="995" uniqueCount="487">
  <si>
    <t>Transportation Invoices</t>
  </si>
  <si>
    <t>Invoice</t>
  </si>
  <si>
    <t>Amendment (AMS)</t>
  </si>
  <si>
    <t>Meter Asset (MAS &amp; ADP)</t>
  </si>
  <si>
    <t>NTS Entry Capacity (NTE)</t>
  </si>
  <si>
    <t>NTS Exit Capacity (NXC)</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</si>
  <si>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</si>
  <si>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</si>
  <si>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</si>
  <si>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</si>
  <si>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</si>
  <si>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</si>
  <si>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</si>
  <si>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</si>
  <si>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</si>
  <si>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</si>
  <si>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</si>
  <si>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 xml:space="preserve">New Category of Third Party Requesting Third Party Services </t>
  </si>
  <si>
    <t>None</t>
  </si>
  <si>
    <t xml:space="preserve">CDSP liabilities to a Third Party under a TPS Agreement </t>
  </si>
  <si>
    <t>Any TPS material breach of a TPS Agreement</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</si>
  <si>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</si>
  <si>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</si>
  <si>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</si>
  <si>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</si>
  <si>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</si>
  <si>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</si>
  <si>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</si>
  <si>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</si>
  <si>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</si>
  <si>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</si>
  <si>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</si>
  <si>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</si>
  <si>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</si>
  <si>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</si>
  <si>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</si>
  <si>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</si>
  <si>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</si>
  <si>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</si>
  <si>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</si>
  <si>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</si>
  <si>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</si>
  <si>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LDZ Capacity (CAZ)*</t>
  </si>
  <si>
    <t>Commodity (COM)*</t>
  </si>
  <si>
    <t>* Includes the invoices amounts for UPB which are billed offline</t>
  </si>
  <si>
    <t>\</t>
  </si>
  <si>
    <t>!00%</t>
  </si>
  <si>
    <t>Third Party Services Sold</t>
  </si>
  <si>
    <t>Priority 1 KPIs Failures</t>
  </si>
  <si>
    <t>Priority 2 KPIs  Failures</t>
  </si>
  <si>
    <t>Highlight Report</t>
  </si>
  <si>
    <t>Priority 3 KPIs Failures</t>
  </si>
  <si>
    <t>Additional Services</t>
  </si>
  <si>
    <t>Row Labels</t>
  </si>
  <si>
    <t>4/30/2020</t>
  </si>
  <si>
    <t>Grand Total</t>
  </si>
  <si>
    <t>Third Party Services</t>
  </si>
  <si>
    <t>2.5% CDSP overall turnover 2020/21</t>
  </si>
  <si>
    <t xml:space="preserve">Third Party and Additional Services Reporting </t>
  </si>
  <si>
    <t>Budget line</t>
  </si>
  <si>
    <t>£k</t>
  </si>
  <si>
    <t>NTS %</t>
  </si>
  <si>
    <t>GDN %</t>
  </si>
  <si>
    <t>IGT%</t>
  </si>
  <si>
    <t>Shipper %</t>
  </si>
  <si>
    <t>NTS £k</t>
  </si>
  <si>
    <t>GDN£k</t>
  </si>
  <si>
    <t>IGT £k</t>
  </si>
  <si>
    <t>Shipper £k</t>
  </si>
  <si>
    <t>DSC Change Budget</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</si>
  <si>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</si>
  <si>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</si>
  <si>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</si>
  <si>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</si>
  <si>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</si>
  <si>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</si>
  <si>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</si>
  <si>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</si>
  <si>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</si>
  <si>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</si>
  <si>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</si>
  <si>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</si>
  <si>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Part A Direct Service - Code Services</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</si>
  <si>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</si>
  <si>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</si>
  <si>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</si>
  <si>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File via IX</t>
  </si>
  <si>
    <t>N/A</t>
  </si>
  <si>
    <t>UKLink Communication</t>
  </si>
  <si>
    <t>IGTAD B2.4.1</t>
  </si>
  <si>
    <t>On Track</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</si>
  <si>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</si>
  <si>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</si>
  <si>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</si>
  <si>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</si>
  <si>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</si>
  <si>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</si>
  <si>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</si>
  <si>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ASGT-CS SA20-03</t>
  </si>
  <si>
    <t>Provide operations support to UKLink Gemini</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</si>
  <si>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</si>
  <si>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</si>
  <si>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</si>
  <si>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CMS</t>
  </si>
  <si>
    <t>3,500 per calendar month</t>
  </si>
  <si>
    <t xml:space="preserve">TPD S4.7 and chapter 5 of the Standard of Services Query Management Operational Guidelines TPD Section G1.9.8
and G1.18 </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</si>
  <si>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</si>
  <si>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</si>
  <si>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</si>
  <si>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</si>
  <si>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 xml:space="preserve"> </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</si>
  <si>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</si>
  <si>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</si>
  <si>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</si>
  <si>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</si>
  <si>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</si>
  <si>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</si>
  <si>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</si>
  <si>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</si>
  <si>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SA7-03</t>
  </si>
  <si>
    <t>Submit Users Ancillary Invoice following request from the Transporter</t>
  </si>
  <si>
    <t xml:space="preserve">Submit 98% of User Invoice Documents for an Ancillary Invoice </t>
  </si>
  <si>
    <t>UKLink Communication or Conventional Notice</t>
  </si>
  <si>
    <t>TPD Sections S2.3.7</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</si>
  <si>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</si>
  <si>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</si>
  <si>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</si>
  <si>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</si>
  <si>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ASGT-CS SA7-05</t>
  </si>
  <si>
    <t>Send User an Amendment invoice or an Ancillary invoice following the issue of an incorrect invoice</t>
  </si>
  <si>
    <t>Submit 100% by month +2 following invoice query resolution</t>
  </si>
  <si>
    <t>TPD Section S1.8.1</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</si>
  <si>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</si>
  <si>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</si>
  <si>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</si>
  <si>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</si>
  <si>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</si>
  <si>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</si>
  <si>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</si>
  <si>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</si>
  <si>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</si>
  <si>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</si>
  <si>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</si>
  <si>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</si>
  <si>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</si>
  <si>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</si>
  <si>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</si>
  <si>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</si>
  <si>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</si>
  <si>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</si>
  <si>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</si>
  <si>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</si>
  <si>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</si>
  <si>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</si>
  <si>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</si>
  <si>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</si>
  <si>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</si>
  <si>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</si>
  <si>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</si>
  <si>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</si>
  <si>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</si>
  <si>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</si>
  <si>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</si>
  <si>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</si>
  <si>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</si>
  <si>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500 per calendar month</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</si>
  <si>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</si>
  <si>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</si>
  <si>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</si>
  <si>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</si>
  <si>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</si>
  <si>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</si>
  <si>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</si>
  <si>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</si>
  <si>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</si>
  <si>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</si>
  <si>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</si>
  <si>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ASGT-NC SA16-10</t>
  </si>
  <si>
    <t>a) Publish within 2 months of the survey closure
b) maintain an overall score of the equivalent of 3.5 or above (out of 5)</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</si>
  <si>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</si>
  <si>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</si>
  <si>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</si>
  <si>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</si>
  <si>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ASGT-NC SA22-08</t>
  </si>
  <si>
    <t xml:space="preserve">Send Network Operators notice of invoice Documents issued </t>
  </si>
  <si>
    <t>100% within twenty four (24) hours of the submission of the Invoice Documents to Users (SIF/SIR)</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</si>
  <si>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</si>
  <si>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</si>
  <si>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</si>
  <si>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</si>
  <si>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</si>
  <si>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</si>
  <si>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</si>
  <si>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</si>
  <si>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</si>
  <si>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600 per calendar month</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</si>
  <si>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</si>
  <si>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</si>
  <si>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</si>
  <si>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</si>
  <si>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</si>
  <si>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</si>
  <si>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SA21-03</t>
  </si>
  <si>
    <t>Provision of weekly meter readings report to each iGT; 'Meter Read Portfolio Report'</t>
  </si>
  <si>
    <t>Within 2 Business Days following the end of the relevant week (readings accepted on to UK Link each week)</t>
  </si>
  <si>
    <t>BW report</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</si>
  <si>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</si>
  <si>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</si>
  <si>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</si>
  <si>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</si>
  <si>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</si>
  <si>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</si>
  <si>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</si>
  <si>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</si>
  <si>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</si>
  <si>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Email</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</si>
  <si>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</si>
  <si>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</si>
  <si>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</si>
  <si>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</si>
  <si>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</si>
  <si>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</si>
  <si>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Part B Direct Service - Non Code Services</t>
  </si>
  <si>
    <t>DS-CS SA1 - 02</t>
  </si>
  <si>
    <t>must</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</si>
  <si>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</si>
  <si>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</si>
  <si>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</si>
  <si>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</si>
  <si>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</si>
  <si>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</si>
  <si>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Part C - Agency Services for Transporters - Code Services</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</si>
  <si>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</si>
  <si>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</si>
  <si>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</si>
  <si>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</si>
  <si>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</si>
  <si>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</si>
  <si>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</si>
  <si>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</si>
  <si>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</si>
  <si>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</si>
  <si>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</si>
  <si>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</si>
  <si>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</si>
  <si>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</si>
  <si>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</si>
  <si>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TPD G2.4.7</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</si>
  <si>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</si>
  <si>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</si>
  <si>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</si>
  <si>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</si>
  <si>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</si>
  <si>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</si>
  <si>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</si>
  <si>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</si>
  <si>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</si>
  <si>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</si>
  <si>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</si>
  <si>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</si>
  <si>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</si>
  <si>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</si>
  <si>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</si>
  <si>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</si>
  <si>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</si>
  <si>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</si>
  <si>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</si>
  <si>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</si>
  <si>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</si>
  <si>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</si>
  <si>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</si>
  <si>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</si>
  <si>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</si>
  <si>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</si>
  <si>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</si>
  <si>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</si>
  <si>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</si>
  <si>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</si>
  <si>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</si>
  <si>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</si>
  <si>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</si>
  <si>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</si>
  <si>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</si>
  <si>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</si>
  <si>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</si>
  <si>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</si>
  <si>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</si>
  <si>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</si>
  <si>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</si>
  <si>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</si>
  <si>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</si>
  <si>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</si>
  <si>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</si>
  <si>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</si>
  <si>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</si>
  <si>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</si>
  <si>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</si>
  <si>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</si>
  <si>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</si>
  <si>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</si>
  <si>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</si>
  <si>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</si>
  <si>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</si>
  <si>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</si>
  <si>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Part D - Agency Services for Transporters - Non Code Services</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</si>
  <si>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</si>
  <si>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</si>
  <si>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</si>
  <si>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</si>
  <si>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</si>
  <si>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</si>
  <si>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DS-CS SA17 - 01</t>
  </si>
  <si>
    <t>Send all UK Link System Users a list of all Business Days and Supply Point Systems Business Days for the following calendar year</t>
  </si>
  <si>
    <t>100% by 30 September in each calendar year</t>
  </si>
  <si>
    <t>Conventional Notice or email</t>
  </si>
  <si>
    <t>TPD G1.10.3</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</si>
  <si>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</si>
  <si>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</si>
  <si>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</si>
  <si>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</si>
  <si>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</si>
  <si>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</si>
  <si>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</si>
  <si>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</si>
  <si>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</si>
  <si>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</si>
  <si>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</si>
  <si>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</si>
  <si>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</si>
  <si>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</si>
  <si>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</si>
  <si>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</si>
  <si>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</si>
  <si>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</si>
  <si>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</si>
  <si>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</si>
  <si>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</si>
  <si>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</si>
  <si>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</si>
  <si>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</si>
  <si>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</si>
  <si>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</si>
  <si>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</si>
  <si>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</si>
  <si>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</si>
  <si>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</si>
  <si>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</si>
  <si>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</si>
  <si>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</si>
  <si>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</si>
  <si>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</si>
  <si>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</si>
  <si>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</si>
  <si>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</si>
  <si>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</si>
  <si>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</si>
  <si>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</si>
  <si>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</si>
  <si>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</si>
  <si>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</si>
  <si>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</si>
  <si>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</si>
  <si>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</si>
  <si>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</si>
  <si>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</si>
  <si>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</si>
  <si>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</si>
  <si>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</si>
  <si>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</si>
  <si>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</si>
  <si>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</si>
  <si>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</si>
  <si>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</si>
  <si>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</si>
  <si>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</si>
  <si>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</si>
  <si>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</si>
  <si>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</si>
  <si>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</si>
  <si>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</si>
  <si>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</si>
  <si>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</si>
  <si>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</si>
  <si>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</si>
  <si>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</si>
  <si>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</si>
  <si>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</si>
  <si>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</si>
  <si>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</si>
  <si>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</si>
  <si>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</si>
  <si>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</si>
  <si>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</si>
  <si>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</si>
  <si>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</si>
  <si>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</si>
  <si>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</si>
  <si>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</si>
  <si>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</si>
  <si>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</si>
  <si>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</si>
  <si>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</si>
  <si>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</si>
  <si>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</si>
  <si>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</si>
  <si>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</si>
  <si>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</si>
  <si>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</si>
  <si>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</si>
  <si>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</si>
  <si>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</si>
  <si>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</si>
  <si>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</si>
  <si>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</si>
  <si>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</si>
  <si>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</si>
  <si>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</si>
  <si>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</si>
  <si>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</si>
  <si>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</si>
  <si>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</si>
  <si>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</si>
  <si>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</si>
  <si>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</si>
  <si>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</si>
  <si>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</si>
  <si>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</si>
  <si>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</si>
  <si>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</si>
  <si>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</si>
  <si>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</si>
  <si>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</si>
  <si>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</si>
  <si>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</si>
  <si>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Part H Agency Services for independent Gas Transporters (iGT) - Code Services</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</si>
  <si>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</si>
  <si>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</si>
  <si>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</si>
  <si>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</si>
  <si>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</si>
  <si>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</si>
  <si>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</si>
  <si>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</si>
  <si>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Part I Agency Services for independent Gas Transporters (iGT) - Non Code Services</t>
  </si>
  <si>
    <t>SS SA22 62</t>
  </si>
  <si>
    <t>Where the acknowledgement is issued after 12:00 pm on a business day: No later than the end of the sixth Business Day following  submission of the Email Reporting Request Acknowledgement</t>
  </si>
  <si>
    <t>SS SA22 63</t>
  </si>
  <si>
    <t>Provision of Data Enquiry service</t>
  </si>
  <si>
    <t>Part a - 97% availability during Core Hours.
Part b - no Planned Downtime to exceed 4 continuous hours within Core Hours on a day</t>
  </si>
  <si>
    <t>Data Enquiry</t>
  </si>
  <si>
    <t>SS SA22 64</t>
  </si>
  <si>
    <t>Provision of updated data to the Data Enquiry Service</t>
  </si>
  <si>
    <t>Data updated within two (2) Business Days following the date of receipt and acceptance of the data</t>
  </si>
  <si>
    <t>SS SA22 65</t>
  </si>
  <si>
    <t>Data Enquiry Service Access Request Acknowledgement</t>
  </si>
  <si>
    <t>No more than 30,000 Data Enquiry Service Accounts in aggregate for all Customer to be available at any one time</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</si>
  <si>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</si>
  <si>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</si>
  <si>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</si>
  <si>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</si>
  <si>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</si>
  <si>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</si>
  <si>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</si>
  <si>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</si>
  <si>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SS SA22 69</t>
  </si>
  <si>
    <t xml:space="preserve">Following request from a customer, record the report of a fault on the Data Enquiry Service System  </t>
  </si>
  <si>
    <t>During Core Hours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</si>
  <si>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</si>
  <si>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</si>
  <si>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</si>
  <si>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 xml:space="preserve"> Customer contact (Service Desk Ticket / Query / Phone call etc )</t>
  </si>
  <si>
    <t>Line removed and merged with ASGT - CS SA20-01 as per XRN5145</t>
  </si>
  <si>
    <t xml:space="preserve"> Monthly Reporting Summary for July/August</t>
  </si>
  <si>
    <t xml:space="preserve">Contract Management Reporting August 2020
</t>
  </si>
  <si>
    <t>System stats, Availability and Performance for August 2020</t>
  </si>
  <si>
    <t>KPI Tracker for August 2020</t>
  </si>
  <si>
    <t>Conduct a customer satisfaction survey with customers and publish results to Networks and Shippers.</t>
  </si>
  <si>
    <t>Once per year</t>
  </si>
  <si>
    <t>Completed and approved by August ChMC</t>
  </si>
  <si>
    <t>1 Shipper (HEP) recieved their daily reads file (.MDR) later due to connectivity issues their end .  Customer had power issues at site and probelms contacting them to confirm</t>
  </si>
  <si>
    <t xml:space="preserve">Total </t>
  </si>
  <si>
    <t>Data Discovery Platform Drop 8</t>
  </si>
  <si>
    <t>https://www.xoserve.com/news/data-discovery-platform-drop-8</t>
  </si>
  <si>
    <t>Successful CICMQ Reaccreditation</t>
  </si>
  <si>
    <t>https://www.xoserve.com/news/successful-cicmq-reaccreditation</t>
  </si>
  <si>
    <t>https://www.xoserve.com/news/you-said-we-did-customer-engagement</t>
  </si>
  <si>
    <t>You Said, We did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</si>
</sst>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dd/mm/yyyy;@"/>
    <numFmt numFmtId="176" formatCode="&quot;£&quot;#,##0.00;[Red]&quot;£&quot;#,##0.00"/>
    <numFmt numFmtId="177" formatCode="_-* #,##0_-;\-* #,##0_-;_-* &quot;-&quot;??_-;_-@_-"/>
  </numFmts>
  <fonts count="112">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u/>
      <sz val="11"/>
      <color theme="10"/>
      <name val="Calibri"/>
      <family val="2"/>
      <scheme val="minor"/>
    </font>
    <font>
      <sz val="10"/>
      <color rgb="FF333333"/>
      <name val="Arial"/>
      <family val="2"/>
    </font>
    <font>
      <b/>
      <sz val="10"/>
      <color rgb="FF000000"/>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1"/>
      <name val="Arial"/>
      <family val="2"/>
    </font>
    <font>
      <b/>
      <sz val="11"/>
      <color theme="0"/>
      <name val="Arial"/>
      <family val="2"/>
    </font>
    <font>
      <b/>
      <sz val="11"/>
      <name val="Arial"/>
      <family val="2"/>
    </font>
    <font>
      <strike/>
      <sz val="11"/>
      <name val="Arial"/>
      <family val="2"/>
    </font>
    <font>
      <strike/>
      <sz val="11"/>
      <color theme="1"/>
      <name val="Arial"/>
      <family val="2"/>
    </font>
    <font>
      <sz val="11"/>
      <color rgb="FFFF0000"/>
      <name val="Arial"/>
      <family val="2"/>
    </font>
    <font>
      <sz val="11"/>
      <color theme="3"/>
      <name val="Arial"/>
      <family val="2"/>
    </font>
  </fonts>
  <fills count="121">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4" tint="0.59996337778862885"/>
        <bgColor indexed="64"/>
      </patternFill>
    </fill>
    <fill>
      <patternFill patternType="solid">
        <fgColor rgb="FFB8CCE4"/>
        <bgColor indexed="64"/>
      </patternFill>
    </fill>
    <fill>
      <patternFill patternType="solid">
        <fgColor rgb="FFD9E1F2"/>
        <bgColor rgb="FFD9E1F2"/>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rgb="FFA6A6A6"/>
        <bgColor indexed="64"/>
      </patternFill>
    </fill>
  </fills>
  <borders count="140">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top/>
      <bottom style="medium">
        <color indexed="64"/>
      </bottom>
      <diagonal/>
    </border>
    <border>
      <left style="thick">
        <color auto="1"/>
      </left>
      <right style="thin">
        <color auto="1"/>
      </right>
      <top style="thin">
        <color auto="1"/>
      </top>
      <bottom style="thin">
        <color auto="1"/>
      </bottom>
      <diagonal/>
    </border>
    <border>
      <left/>
      <right style="thick">
        <color indexed="64"/>
      </right>
      <top style="thin">
        <color indexed="64"/>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bottom style="thick">
        <color indexed="64"/>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indexed="64"/>
      </bottom>
      <diagonal/>
    </border>
    <border>
      <left/>
      <right/>
      <top style="thin">
        <color rgb="FF8EA9DB"/>
      </top>
      <bottom/>
      <diagonal/>
    </border>
    <border>
      <left style="thin">
        <color auto="1"/>
      </left>
      <right style="thin">
        <color auto="1"/>
      </right>
      <top/>
      <bottom style="thick">
        <color auto="1"/>
      </bottom>
      <diagonal/>
    </border>
    <border>
      <left style="thick">
        <color auto="1"/>
      </left>
      <right style="thick">
        <color auto="1"/>
      </right>
      <top style="thick">
        <color auto="1"/>
      </top>
      <bottom style="medium">
        <color auto="1"/>
      </bottom>
      <diagonal/>
    </border>
    <border>
      <left style="thick">
        <color auto="1"/>
      </left>
      <right style="thick">
        <color auto="1"/>
      </right>
      <top style="medium">
        <color auto="1"/>
      </top>
      <bottom style="medium">
        <color auto="1"/>
      </bottom>
      <diagonal/>
    </border>
    <border>
      <left style="thick">
        <color auto="1"/>
      </left>
      <right style="thick">
        <color auto="1"/>
      </right>
      <top style="medium">
        <color auto="1"/>
      </top>
      <bottom style="thick">
        <color auto="1"/>
      </bottom>
      <diagonal/>
    </border>
    <border>
      <left/>
      <right/>
      <top/>
      <bottom style="thin">
        <color auto="1"/>
      </bottom>
      <diagonal/>
    </border>
    <border>
      <left style="thin">
        <color indexed="64"/>
      </left>
      <right style="thin">
        <color indexed="64"/>
      </right>
      <top/>
      <bottom style="thin">
        <color indexed="64"/>
      </bottom>
      <diagonal/>
    </border>
    <border>
      <left/>
      <right style="thin">
        <color auto="1"/>
      </right>
      <top style="medium">
        <color auto="1"/>
      </top>
      <bottom style="medium">
        <color auto="1"/>
      </bottom>
      <diagonal/>
    </border>
    <border>
      <left style="thick">
        <color auto="1"/>
      </left>
      <right style="thick">
        <color auto="1"/>
      </right>
      <top/>
      <bottom style="thick">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s>
  <cellStyleXfs count="41831">
    <xf numFmtId="0" fontId="0" fillId="0" borderId="0"/>
    <xf numFmtId="0" fontId="8" fillId="0" borderId="0"/>
    <xf numFmtId="4" fontId="9" fillId="5" borderId="9" applyNumberFormat="0" applyProtection="0">
      <alignment horizontal="left" vertical="center" indent="1"/>
    </xf>
    <xf numFmtId="0" fontId="1" fillId="0" borderId="0"/>
    <xf numFmtId="0" fontId="8" fillId="0" borderId="0"/>
    <xf numFmtId="4" fontId="9" fillId="0" borderId="11" applyNumberFormat="0" applyProtection="0">
      <alignment horizontal="right" vertical="center"/>
    </xf>
    <xf numFmtId="43" fontId="1" fillId="0" borderId="0" applyFont="0" applyFill="0" applyBorder="0" applyAlignment="0" applyProtection="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2" fillId="41"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32" fillId="41"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2"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2" fillId="42" borderId="0" applyNumberFormat="0" applyBorder="0" applyAlignment="0" applyProtection="0"/>
    <xf numFmtId="0" fontId="32"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2" fillId="39"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32" fillId="39"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2" fillId="46"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32" fillId="46"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2"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2" fillId="47" borderId="0" applyNumberFormat="0" applyBorder="0" applyAlignment="0" applyProtection="0"/>
    <xf numFmtId="0" fontId="32"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2" fillId="49"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32" fillId="49"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2"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2" fillId="50" borderId="0" applyNumberFormat="0" applyBorder="0" applyAlignment="0" applyProtection="0"/>
    <xf numFmtId="0" fontId="32"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2" fillId="4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32" fillId="41"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2" fillId="43" borderId="0" applyNumberFormat="0" applyBorder="0" applyAlignment="0" applyProtection="0"/>
    <xf numFmtId="0" fontId="32"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32" fillId="52"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3"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54"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32" fillId="54"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2" fillId="42" borderId="0" applyNumberFormat="0" applyBorder="0" applyAlignment="0" applyProtection="0"/>
    <xf numFmtId="0" fontId="32"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39"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32" fillId="39"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2"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5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32" fillId="5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2" fillId="54" borderId="0" applyNumberFormat="0" applyBorder="0" applyAlignment="0" applyProtection="0"/>
    <xf numFmtId="0" fontId="32"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7"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32" fillId="57"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2"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2"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2" fillId="52"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8" borderId="0" applyNumberFormat="0" applyBorder="0" applyAlignment="0" applyProtection="0"/>
    <xf numFmtId="0" fontId="34" fillId="53" borderId="0" applyNumberFormat="0" applyBorder="0" applyAlignment="0" applyProtection="0"/>
    <xf numFmtId="0" fontId="35" fillId="59"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8" fillId="18"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4" fillId="60"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28" fillId="1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4" fillId="42" borderId="0" applyNumberFormat="0" applyBorder="0" applyAlignment="0" applyProtection="0"/>
    <xf numFmtId="0" fontId="35" fillId="42" borderId="0" applyNumberFormat="0" applyBorder="0" applyAlignment="0" applyProtection="0"/>
    <xf numFmtId="0" fontId="34" fillId="4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8" fillId="2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4" fillId="3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8" fillId="2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4" fillId="54" borderId="0" applyNumberFormat="0" applyBorder="0" applyAlignment="0" applyProtection="0"/>
    <xf numFmtId="0" fontId="35" fillId="61"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30"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4"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30"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4" fillId="53" borderId="0" applyNumberFormat="0" applyBorder="0" applyAlignment="0" applyProtection="0"/>
    <xf numFmtId="0" fontId="35" fillId="5"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4"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4" fillId="6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4" fillId="52" borderId="0" applyNumberFormat="0" applyBorder="0" applyAlignment="0" applyProtection="0"/>
    <xf numFmtId="0" fontId="35" fillId="62" borderId="0" applyNumberFormat="0" applyBorder="0" applyAlignment="0" applyProtection="0"/>
    <xf numFmtId="0" fontId="34" fillId="5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8"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69" borderId="0" applyNumberFormat="0" applyBorder="0" applyAlignment="0" applyProtection="0"/>
    <xf numFmtId="0" fontId="28" fillId="15"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6" borderId="0" applyNumberFormat="0" applyBorder="0" applyAlignment="0" applyProtection="0"/>
    <xf numFmtId="0" fontId="28" fillId="19"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3" fillId="78" borderId="0" applyNumberFormat="0" applyBorder="0" applyAlignment="0" applyProtection="0"/>
    <xf numFmtId="0" fontId="33" fillId="78"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73" borderId="0" applyNumberFormat="0" applyBorder="0" applyAlignment="0" applyProtection="0"/>
    <xf numFmtId="0" fontId="35" fillId="81" borderId="0" applyNumberFormat="0" applyBorder="0" applyAlignment="0" applyProtection="0"/>
    <xf numFmtId="0" fontId="35" fillId="81" borderId="0" applyNumberFormat="0" applyBorder="0" applyAlignment="0" applyProtection="0"/>
    <xf numFmtId="0" fontId="35" fillId="65" borderId="0" applyNumberFormat="0" applyBorder="0" applyAlignment="0" applyProtection="0"/>
    <xf numFmtId="0" fontId="35" fillId="82"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5" fillId="55"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28" fillId="23" borderId="0" applyNumberFormat="0" applyBorder="0" applyAlignment="0" applyProtection="0"/>
    <xf numFmtId="0" fontId="35" fillId="82" borderId="0" applyNumberFormat="0" applyBorder="0" applyAlignment="0" applyProtection="0"/>
    <xf numFmtId="0" fontId="35" fillId="55" borderId="0" applyNumberFormat="0" applyBorder="0" applyAlignment="0" applyProtection="0"/>
    <xf numFmtId="0" fontId="35" fillId="75"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73" borderId="0" applyNumberFormat="0" applyBorder="0" applyAlignment="0" applyProtection="0"/>
    <xf numFmtId="0" fontId="33" fillId="75" borderId="0" applyNumberFormat="0" applyBorder="0" applyAlignment="0" applyProtection="0"/>
    <xf numFmtId="0" fontId="33" fillId="75" borderId="0" applyNumberFormat="0" applyBorder="0" applyAlignment="0" applyProtection="0"/>
    <xf numFmtId="0" fontId="33" fillId="65" borderId="0" applyNumberFormat="0" applyBorder="0" applyAlignment="0" applyProtection="0"/>
    <xf numFmtId="0" fontId="35" fillId="73" borderId="0" applyNumberFormat="0" applyBorder="0" applyAlignment="0" applyProtection="0"/>
    <xf numFmtId="0" fontId="35" fillId="73" borderId="0" applyNumberFormat="0" applyBorder="0" applyAlignment="0" applyProtection="0"/>
    <xf numFmtId="0" fontId="35" fillId="65" borderId="0" applyNumberFormat="0" applyBorder="0" applyAlignment="0" applyProtection="0"/>
    <xf numFmtId="0" fontId="35" fillId="83"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35" fillId="61"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28" fillId="27" borderId="0" applyNumberFormat="0" applyBorder="0" applyAlignment="0" applyProtection="0"/>
    <xf numFmtId="0" fontId="35" fillId="83" borderId="0" applyNumberFormat="0" applyBorder="0" applyAlignment="0" applyProtection="0"/>
    <xf numFmtId="0" fontId="35" fillId="61" borderId="0" applyNumberFormat="0" applyBorder="0" applyAlignment="0" applyProtection="0"/>
    <xf numFmtId="0" fontId="35" fillId="84"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35" fillId="5"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28" fillId="31" borderId="0" applyNumberFormat="0" applyBorder="0" applyAlignment="0" applyProtection="0"/>
    <xf numFmtId="0" fontId="35" fillId="67" borderId="0" applyNumberFormat="0" applyBorder="0" applyAlignment="0" applyProtection="0"/>
    <xf numFmtId="0" fontId="35" fillId="5" borderId="0" applyNumberFormat="0" applyBorder="0" applyAlignment="0" applyProtection="0"/>
    <xf numFmtId="0" fontId="35" fillId="85" borderId="0" applyNumberFormat="0" applyBorder="0" applyAlignment="0" applyProtection="0"/>
    <xf numFmtId="0" fontId="33" fillId="86" borderId="0" applyNumberFormat="0" applyBorder="0" applyAlignment="0" applyProtection="0"/>
    <xf numFmtId="0" fontId="33" fillId="87" borderId="0" applyNumberFormat="0" applyBorder="0" applyAlignment="0" applyProtection="0"/>
    <xf numFmtId="0" fontId="33" fillId="87" borderId="0" applyNumberFormat="0" applyBorder="0" applyAlignment="0" applyProtection="0"/>
    <xf numFmtId="0" fontId="33" fillId="74" borderId="0" applyNumberFormat="0" applyBorder="0" applyAlignment="0" applyProtection="0"/>
    <xf numFmtId="0" fontId="35" fillId="88" borderId="0" applyNumberFormat="0" applyBorder="0" applyAlignment="0" applyProtection="0"/>
    <xf numFmtId="0" fontId="35" fillId="88" borderId="0" applyNumberFormat="0" applyBorder="0" applyAlignment="0" applyProtection="0"/>
    <xf numFmtId="0" fontId="35" fillId="87" borderId="0" applyNumberFormat="0" applyBorder="0" applyAlignment="0" applyProtection="0"/>
    <xf numFmtId="0" fontId="35" fillId="89"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35" fillId="91"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28" fillId="35" borderId="0" applyNumberFormat="0" applyBorder="0" applyAlignment="0" applyProtection="0"/>
    <xf numFmtId="0" fontId="35" fillId="89"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6" fillId="74" borderId="0" applyNumberFormat="0" applyBorder="0" applyAlignment="0" applyProtection="0"/>
    <xf numFmtId="0" fontId="37" fillId="43" borderId="0" applyNumberFormat="0" applyBorder="0" applyAlignment="0" applyProtection="0"/>
    <xf numFmtId="0" fontId="36" fillId="74"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21" fillId="9"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8" fillId="8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21" fillId="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67" fontId="39" fillId="0" borderId="0">
      <alignment horizontal="right" vertical="center"/>
    </xf>
    <xf numFmtId="0" fontId="9" fillId="0" borderId="0">
      <alignment vertical="center"/>
    </xf>
    <xf numFmtId="168" fontId="40" fillId="0" borderId="0">
      <alignment horizontal="right" vertical="center"/>
    </xf>
    <xf numFmtId="0" fontId="41" fillId="92" borderId="39" applyNumberFormat="0" applyAlignment="0" applyProtection="0"/>
    <xf numFmtId="0" fontId="42" fillId="54" borderId="39" applyNumberFormat="0" applyAlignment="0" applyProtection="0"/>
    <xf numFmtId="0" fontId="41" fillId="92" borderId="39" applyNumberFormat="0" applyAlignment="0" applyProtection="0"/>
    <xf numFmtId="0" fontId="43" fillId="93" borderId="40"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24" fillId="12" borderId="33" applyNumberFormat="0" applyAlignment="0" applyProtection="0"/>
    <xf numFmtId="0" fontId="43" fillId="93" borderId="40" applyNumberFormat="0" applyAlignment="0" applyProtection="0"/>
    <xf numFmtId="0" fontId="42" fillId="54" borderId="39" applyNumberFormat="0" applyAlignment="0" applyProtection="0"/>
    <xf numFmtId="0" fontId="43" fillId="93" borderId="40" applyNumberFormat="0" applyAlignment="0" applyProtection="0"/>
    <xf numFmtId="0" fontId="42" fillId="54" borderId="39" applyNumberFormat="0" applyAlignment="0" applyProtection="0"/>
    <xf numFmtId="0" fontId="42" fillId="54" borderId="39" applyNumberFormat="0" applyAlignment="0" applyProtection="0"/>
    <xf numFmtId="0" fontId="24" fillId="12" borderId="33"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2" fillId="54" borderId="39" applyNumberFormat="0" applyAlignment="0" applyProtection="0"/>
    <xf numFmtId="0" fontId="44" fillId="75" borderId="41" applyNumberFormat="0" applyAlignment="0" applyProtection="0"/>
    <xf numFmtId="0" fontId="44" fillId="94" borderId="41" applyNumberFormat="0" applyAlignment="0" applyProtection="0"/>
    <xf numFmtId="0" fontId="44" fillId="75" borderId="41" applyNumberFormat="0" applyAlignment="0" applyProtection="0"/>
    <xf numFmtId="0" fontId="44" fillId="83"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26" fillId="13" borderId="36" applyNumberFormat="0" applyAlignment="0" applyProtection="0"/>
    <xf numFmtId="0" fontId="44" fillId="83" borderId="41" applyNumberFormat="0" applyAlignment="0" applyProtection="0"/>
    <xf numFmtId="0" fontId="45" fillId="13" borderId="36" applyNumberFormat="0" applyAlignment="0" applyProtection="0"/>
    <xf numFmtId="0" fontId="44" fillId="83" borderId="41" applyNumberFormat="0" applyAlignment="0" applyProtection="0"/>
    <xf numFmtId="0" fontId="44" fillId="94" borderId="41" applyNumberFormat="0" applyAlignment="0" applyProtection="0"/>
    <xf numFmtId="0" fontId="45" fillId="13" borderId="36" applyNumberFormat="0" applyAlignment="0" applyProtection="0"/>
    <xf numFmtId="0" fontId="44" fillId="94" borderId="41" applyNumberFormat="0" applyAlignment="0" applyProtection="0"/>
    <xf numFmtId="0" fontId="45" fillId="13" borderId="36" applyNumberFormat="0" applyAlignment="0" applyProtection="0"/>
    <xf numFmtId="0" fontId="26" fillId="13" borderId="36"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0" fontId="44" fillId="94" borderId="4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42"/>
    <xf numFmtId="0" fontId="47" fillId="95" borderId="0" applyNumberFormat="0" applyBorder="0" applyAlignment="0" applyProtection="0"/>
    <xf numFmtId="0" fontId="47" fillId="95" borderId="0" applyNumberFormat="0" applyBorder="0" applyAlignment="0" applyProtection="0"/>
    <xf numFmtId="0" fontId="47" fillId="96" borderId="0" applyNumberFormat="0" applyBorder="0" applyAlignment="0" applyProtection="0"/>
    <xf numFmtId="0" fontId="47" fillId="97" borderId="0" applyNumberFormat="0" applyBorder="0" applyAlignment="0" applyProtection="0"/>
    <xf numFmtId="0" fontId="47" fillId="97" borderId="0" applyNumberFormat="0" applyBorder="0" applyAlignment="0" applyProtection="0"/>
    <xf numFmtId="0" fontId="47" fillId="98" borderId="0" applyNumberFormat="0" applyBorder="0" applyAlignment="0" applyProtection="0"/>
    <xf numFmtId="0" fontId="47" fillId="99"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2" fontId="51" fillId="0" borderId="0"/>
    <xf numFmtId="172" fontId="51" fillId="0" borderId="0"/>
    <xf numFmtId="0" fontId="52" fillId="100" borderId="0" applyNumberFormat="0" applyBorder="0" applyAlignment="0" applyProtection="0"/>
    <xf numFmtId="0" fontId="52" fillId="45" borderId="0" applyNumberFormat="0" applyBorder="0" applyAlignment="0" applyProtection="0"/>
    <xf numFmtId="0" fontId="52" fillId="100" borderId="0" applyNumberFormat="0" applyBorder="0" applyAlignment="0" applyProtection="0"/>
    <xf numFmtId="0" fontId="33" fillId="80"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20" fillId="8" borderId="0" applyNumberFormat="0" applyBorder="0" applyAlignment="0" applyProtection="0"/>
    <xf numFmtId="0" fontId="33" fillId="80" borderId="0" applyNumberFormat="0" applyBorder="0" applyAlignment="0" applyProtection="0"/>
    <xf numFmtId="0" fontId="53" fillId="8" borderId="0" applyNumberFormat="0" applyBorder="0" applyAlignment="0" applyProtection="0"/>
    <xf numFmtId="0" fontId="33"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8"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8" borderId="0" applyNumberFormat="0" applyBorder="0" applyAlignment="0" applyProtection="0"/>
    <xf numFmtId="0" fontId="20" fillId="8" borderId="0" applyNumberFormat="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37" fontId="54" fillId="0" borderId="0"/>
    <xf numFmtId="0" fontId="55" fillId="0" borderId="43" applyNumberFormat="0" applyFill="0" applyAlignment="0" applyProtection="0"/>
    <xf numFmtId="0" fontId="56" fillId="0" borderId="44" applyNumberFormat="0" applyFill="0" applyAlignment="0" applyProtection="0"/>
    <xf numFmtId="0" fontId="55" fillId="0" borderId="43" applyNumberFormat="0" applyFill="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56" fillId="0" borderId="44" applyNumberFormat="0" applyFill="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17" fillId="0" borderId="30" applyNumberFormat="0" applyFill="0" applyAlignment="0" applyProtection="0"/>
    <xf numFmtId="0" fontId="55" fillId="0" borderId="43" applyNumberFormat="0" applyFill="0" applyAlignment="0" applyProtection="0"/>
    <xf numFmtId="0" fontId="56" fillId="0" borderId="44" applyNumberFormat="0" applyFill="0" applyAlignment="0" applyProtection="0"/>
    <xf numFmtId="0" fontId="5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17" fillId="0" borderId="3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4" applyNumberFormat="0" applyFill="0" applyAlignment="0" applyProtection="0"/>
    <xf numFmtId="0" fontId="56" fillId="0" borderId="44" applyNumberFormat="0" applyFill="0" applyAlignment="0" applyProtection="0"/>
    <xf numFmtId="0" fontId="56" fillId="0" borderId="44" applyNumberFormat="0" applyFill="0" applyAlignment="0" applyProtection="0"/>
    <xf numFmtId="0" fontId="56" fillId="0" borderId="44" applyNumberFormat="0" applyFill="0" applyAlignment="0" applyProtection="0"/>
    <xf numFmtId="0" fontId="57" fillId="0" borderId="4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6" applyNumberFormat="0" applyFill="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5" applyNumberFormat="0" applyFill="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5" applyNumberFormat="0" applyFill="0" applyAlignment="0" applyProtection="0"/>
    <xf numFmtId="37" fontId="58" fillId="0" borderId="0" applyNumberFormat="0" applyFill="0" applyBorder="0" applyAlignment="0" applyProtection="0"/>
    <xf numFmtId="0" fontId="59" fillId="0" borderId="4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18" fillId="0" borderId="31" applyNumberFormat="0" applyFill="0" applyAlignment="0" applyProtection="0"/>
    <xf numFmtId="0" fontId="57" fillId="0" borderId="46" applyNumberFormat="0" applyFill="0" applyAlignment="0" applyProtection="0"/>
    <xf numFmtId="0" fontId="59" fillId="0" borderId="45" applyNumberFormat="0" applyFill="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5"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5" applyNumberFormat="0" applyFill="0" applyAlignment="0" applyProtection="0"/>
    <xf numFmtId="0" fontId="57"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5" applyNumberFormat="0" applyFill="0" applyAlignment="0" applyProtection="0"/>
    <xf numFmtId="0" fontId="18" fillId="0" borderId="3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5" applyNumberFormat="0" applyFill="0" applyAlignment="0" applyProtection="0"/>
    <xf numFmtId="0" fontId="59" fillId="0" borderId="45" applyNumberFormat="0" applyFill="0" applyAlignment="0" applyProtection="0"/>
    <xf numFmtId="0" fontId="59" fillId="0" borderId="45" applyNumberFormat="0" applyFill="0" applyAlignment="0" applyProtection="0"/>
    <xf numFmtId="37" fontId="58" fillId="0" borderId="0" applyNumberFormat="0" applyFill="0" applyBorder="0" applyAlignment="0" applyProtection="0"/>
    <xf numFmtId="0" fontId="59" fillId="0" borderId="45" applyNumberFormat="0" applyFill="0" applyAlignment="0" applyProtection="0"/>
    <xf numFmtId="37" fontId="58" fillId="0" borderId="0" applyNumberFormat="0" applyFill="0" applyBorder="0" applyAlignment="0" applyProtection="0"/>
    <xf numFmtId="0" fontId="60" fillId="0" borderId="47" applyNumberFormat="0" applyFill="0" applyAlignment="0" applyProtection="0"/>
    <xf numFmtId="0" fontId="61" fillId="0" borderId="48" applyNumberFormat="0" applyFill="0" applyAlignment="0" applyProtection="0"/>
    <xf numFmtId="0" fontId="60" fillId="0" borderId="47" applyNumberFormat="0" applyFill="0" applyAlignment="0" applyProtection="0"/>
    <xf numFmtId="0" fontId="60" fillId="0" borderId="49" applyNumberFormat="0" applyFill="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61" fillId="0" borderId="48" applyNumberFormat="0" applyFill="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19" fillId="0" borderId="32" applyNumberFormat="0" applyFill="0" applyAlignment="0" applyProtection="0"/>
    <xf numFmtId="0" fontId="60" fillId="0" borderId="49" applyNumberFormat="0" applyFill="0" applyAlignment="0" applyProtection="0"/>
    <xf numFmtId="0" fontId="61" fillId="0" borderId="48" applyNumberFormat="0" applyFill="0" applyAlignment="0" applyProtection="0"/>
    <xf numFmtId="0" fontId="60"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19"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8" applyNumberFormat="0" applyFill="0" applyAlignment="0" applyProtection="0"/>
    <xf numFmtId="0" fontId="61" fillId="0" borderId="48" applyNumberFormat="0" applyFill="0" applyAlignment="0" applyProtection="0"/>
    <xf numFmtId="0" fontId="61" fillId="0" borderId="48" applyNumberFormat="0" applyFill="0" applyAlignment="0" applyProtection="0"/>
    <xf numFmtId="0" fontId="61" fillId="0" borderId="48"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87" borderId="39" applyNumberFormat="0" applyAlignment="0" applyProtection="0"/>
    <xf numFmtId="0" fontId="66" fillId="52" borderId="39" applyNumberFormat="0" applyAlignment="0" applyProtection="0"/>
    <xf numFmtId="0" fontId="65" fillId="87" borderId="39" applyNumberFormat="0" applyAlignment="0" applyProtection="0"/>
    <xf numFmtId="0" fontId="65" fillId="87" borderId="40" applyNumberFormat="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66" fillId="52" borderId="39" applyNumberFormat="0" applyAlignment="0" applyProtection="0"/>
    <xf numFmtId="0" fontId="66" fillId="52" borderId="39" applyNumberFormat="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22" fillId="11" borderId="33" applyNumberFormat="0" applyAlignment="0" applyProtection="0"/>
    <xf numFmtId="0" fontId="65" fillId="87" borderId="40" applyNumberFormat="0" applyAlignment="0" applyProtection="0"/>
    <xf numFmtId="0" fontId="66" fillId="52" borderId="39" applyNumberFormat="0" applyAlignment="0" applyProtection="0"/>
    <xf numFmtId="0" fontId="65" fillId="87"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22" fillId="11" borderId="3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2" borderId="39" applyNumberFormat="0" applyAlignment="0" applyProtection="0"/>
    <xf numFmtId="0" fontId="66" fillId="52" borderId="39" applyNumberFormat="0" applyAlignment="0" applyProtection="0"/>
    <xf numFmtId="0" fontId="66" fillId="52" borderId="39" applyNumberFormat="0" applyAlignment="0" applyProtection="0"/>
    <xf numFmtId="0" fontId="66" fillId="52" borderId="39" applyNumberFormat="0" applyAlignment="0" applyProtection="0"/>
    <xf numFmtId="0" fontId="67" fillId="0" borderId="50" applyNumberFormat="0" applyFill="0" applyAlignment="0" applyProtection="0"/>
    <xf numFmtId="0" fontId="68" fillId="0" borderId="51" applyNumberFormat="0" applyFill="0" applyAlignment="0" applyProtection="0"/>
    <xf numFmtId="0" fontId="67" fillId="0" borderId="50" applyNumberFormat="0" applyFill="0" applyAlignment="0" applyProtection="0"/>
    <xf numFmtId="0" fontId="52" fillId="0" borderId="52" applyNumberFormat="0" applyFill="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25" fillId="0" borderId="35" applyNumberFormat="0" applyFill="0" applyAlignment="0" applyProtection="0"/>
    <xf numFmtId="0" fontId="52" fillId="0" borderId="52" applyNumberFormat="0" applyFill="0" applyAlignment="0" applyProtection="0"/>
    <xf numFmtId="0" fontId="68" fillId="0" borderId="51" applyNumberFormat="0" applyFill="0" applyAlignment="0" applyProtection="0"/>
    <xf numFmtId="0" fontId="52"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25" fillId="0" borderId="3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9" fillId="87" borderId="0" applyNumberFormat="0" applyBorder="0" applyAlignment="0" applyProtection="0"/>
    <xf numFmtId="0" fontId="69" fillId="101" borderId="0" applyNumberFormat="0" applyBorder="0" applyAlignment="0" applyProtection="0"/>
    <xf numFmtId="0" fontId="69" fillId="87" borderId="0" applyNumberFormat="0" applyBorder="0" applyAlignment="0" applyProtection="0"/>
    <xf numFmtId="0" fontId="52" fillId="87" borderId="0" applyNumberFormat="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30" fillId="10" borderId="0" applyNumberFormat="0" applyBorder="0" applyAlignment="0" applyProtection="0"/>
    <xf numFmtId="0" fontId="52" fillId="87" borderId="0" applyNumberFormat="0" applyBorder="0" applyAlignment="0" applyProtection="0"/>
    <xf numFmtId="0" fontId="69" fillId="101" borderId="0" applyNumberFormat="0" applyBorder="0" applyAlignment="0" applyProtection="0"/>
    <xf numFmtId="0" fontId="52"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30"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69" fillId="101" borderId="0" applyNumberFormat="0" applyBorder="0" applyAlignment="0" applyProtection="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0"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3" fillId="0" borderId="0"/>
    <xf numFmtId="0" fontId="1"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72"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1" fillId="0" borderId="0"/>
    <xf numFmtId="0" fontId="8" fillId="0" borderId="0"/>
    <xf numFmtId="0" fontId="72"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86"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33"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72" fillId="14" borderId="37"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4" borderId="37"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40"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33"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33" fillId="44" borderId="53" applyNumberFormat="0" applyFont="0" applyAlignment="0" applyProtection="0"/>
    <xf numFmtId="0" fontId="33"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8" fillId="86"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33" fillId="44" borderId="53"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86" borderId="53" applyNumberFormat="0" applyFont="0" applyAlignment="0" applyProtection="0"/>
    <xf numFmtId="0" fontId="9" fillId="86" borderId="40" applyNumberFormat="0" applyFont="0" applyAlignment="0" applyProtection="0"/>
    <xf numFmtId="0" fontId="8" fillId="44" borderId="53"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1" fillId="14" borderId="37" applyNumberFormat="0" applyFont="0" applyAlignment="0" applyProtection="0"/>
    <xf numFmtId="0" fontId="9" fillId="86" borderId="40"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33" fillId="44" borderId="53"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86" borderId="53"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86"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53" applyNumberFormat="0" applyFont="0" applyAlignment="0" applyProtection="0"/>
    <xf numFmtId="0" fontId="8" fillId="86"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1" fillId="14" borderId="37" applyNumberFormat="0" applyFont="0" applyAlignment="0" applyProtection="0"/>
    <xf numFmtId="0" fontId="8" fillId="44" borderId="53" applyNumberFormat="0" applyFont="0" applyAlignment="0" applyProtection="0"/>
    <xf numFmtId="0" fontId="75" fillId="92" borderId="54" applyNumberFormat="0" applyAlignment="0" applyProtection="0"/>
    <xf numFmtId="0" fontId="75" fillId="54" borderId="54" applyNumberFormat="0" applyAlignment="0" applyProtection="0"/>
    <xf numFmtId="0" fontId="75" fillId="92" borderId="54" applyNumberFormat="0" applyAlignment="0" applyProtection="0"/>
    <xf numFmtId="0" fontId="75" fillId="93" borderId="54" applyNumberFormat="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75" fillId="54" borderId="54" applyNumberFormat="0" applyAlignment="0" applyProtection="0"/>
    <xf numFmtId="0" fontId="75" fillId="54" borderId="54" applyNumberFormat="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23" fillId="12" borderId="34" applyNumberFormat="0" applyAlignment="0" applyProtection="0"/>
    <xf numFmtId="0" fontId="75" fillId="93" borderId="54" applyNumberFormat="0" applyAlignment="0" applyProtection="0"/>
    <xf numFmtId="0" fontId="75" fillId="54" borderId="54" applyNumberFormat="0" applyAlignment="0" applyProtection="0"/>
    <xf numFmtId="0" fontId="75" fillId="93"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23" fillId="1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4" borderId="54" applyNumberFormat="0" applyAlignment="0" applyProtection="0"/>
    <xf numFmtId="0" fontId="75" fillId="54" borderId="54" applyNumberFormat="0" applyAlignment="0" applyProtection="0"/>
    <xf numFmtId="0" fontId="75" fillId="54" borderId="54" applyNumberFormat="0" applyAlignment="0" applyProtection="0"/>
    <xf numFmtId="0" fontId="75" fillId="54" borderId="54" applyNumberFormat="0" applyAlignment="0" applyProtection="0"/>
    <xf numFmtId="173" fontId="76"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7" fillId="0" borderId="0" applyNumberFormat="0" applyFont="0" applyFill="0" applyBorder="0" applyAlignment="0" applyProtection="0">
      <alignment horizontal="left"/>
    </xf>
    <xf numFmtId="4" fontId="9" fillId="101" borderId="40" applyNumberFormat="0" applyProtection="0">
      <alignment vertical="center"/>
    </xf>
    <xf numFmtId="4" fontId="9" fillId="101" borderId="40" applyNumberFormat="0" applyProtection="0">
      <alignment vertical="center"/>
    </xf>
    <xf numFmtId="4" fontId="78" fillId="101" borderId="55" applyNumberFormat="0" applyProtection="0">
      <alignment vertical="center"/>
    </xf>
    <xf numFmtId="4" fontId="79" fillId="103" borderId="40" applyNumberFormat="0" applyProtection="0">
      <alignment vertical="center"/>
    </xf>
    <xf numFmtId="4" fontId="79" fillId="103" borderId="40" applyNumberFormat="0" applyProtection="0">
      <alignment vertical="center"/>
    </xf>
    <xf numFmtId="4" fontId="9" fillId="101" borderId="40" applyNumberFormat="0" applyProtection="0">
      <alignment vertical="center"/>
    </xf>
    <xf numFmtId="4" fontId="9" fillId="101" borderId="40" applyNumberFormat="0" applyProtection="0">
      <alignment vertical="center"/>
    </xf>
    <xf numFmtId="4" fontId="80" fillId="101" borderId="55" applyNumberFormat="0" applyProtection="0">
      <alignment vertical="center"/>
    </xf>
    <xf numFmtId="4" fontId="9" fillId="103" borderId="40" applyNumberFormat="0" applyProtection="0">
      <alignment horizontal="left" vertical="center" indent="1"/>
    </xf>
    <xf numFmtId="4" fontId="9" fillId="103" borderId="40" applyNumberFormat="0" applyProtection="0">
      <alignment horizontal="left" vertical="center" indent="1"/>
    </xf>
    <xf numFmtId="4" fontId="78" fillId="101" borderId="55" applyNumberFormat="0" applyProtection="0">
      <alignment horizontal="left" vertical="center" indent="1"/>
    </xf>
    <xf numFmtId="0" fontId="81" fillId="101" borderId="55" applyNumberFormat="0" applyProtection="0">
      <alignment horizontal="left" vertical="top" indent="1"/>
    </xf>
    <xf numFmtId="0" fontId="81" fillId="101" borderId="55" applyNumberFormat="0" applyProtection="0">
      <alignment horizontal="left" vertical="top" indent="1"/>
    </xf>
    <xf numFmtId="0" fontId="78" fillId="101" borderId="55" applyNumberFormat="0" applyProtection="0">
      <alignment horizontal="left" vertical="top" indent="1"/>
    </xf>
    <xf numFmtId="4" fontId="9" fillId="5" borderId="40" applyNumberFormat="0" applyProtection="0">
      <alignment horizontal="left" vertical="center" indent="1"/>
    </xf>
    <xf numFmtId="4" fontId="9" fillId="5" borderId="40" applyNumberFormat="0" applyProtection="0">
      <alignment horizontal="left" vertical="center" indent="1"/>
    </xf>
    <xf numFmtId="4" fontId="78" fillId="39" borderId="0" applyNumberFormat="0" applyProtection="0">
      <alignment horizontal="left" vertical="center" indent="1"/>
    </xf>
    <xf numFmtId="4" fontId="82" fillId="104" borderId="0" applyNumberFormat="0" applyProtection="0">
      <alignment horizontal="left" vertical="center" indent="1"/>
    </xf>
    <xf numFmtId="4" fontId="9" fillId="43" borderId="40" applyNumberFormat="0" applyProtection="0">
      <alignment horizontal="right" vertical="center"/>
    </xf>
    <xf numFmtId="4" fontId="9" fillId="43" borderId="40" applyNumberFormat="0" applyProtection="0">
      <alignment horizontal="right" vertical="center"/>
    </xf>
    <xf numFmtId="4" fontId="32" fillId="43" borderId="55" applyNumberFormat="0" applyProtection="0">
      <alignment horizontal="right" vertical="center"/>
    </xf>
    <xf numFmtId="4" fontId="9" fillId="105" borderId="40" applyNumberFormat="0" applyProtection="0">
      <alignment horizontal="right" vertical="center"/>
    </xf>
    <xf numFmtId="4" fontId="9" fillId="105" borderId="40" applyNumberFormat="0" applyProtection="0">
      <alignment horizontal="right" vertical="center"/>
    </xf>
    <xf numFmtId="4" fontId="32" fillId="42" borderId="55" applyNumberFormat="0" applyProtection="0">
      <alignment horizontal="right" vertical="center"/>
    </xf>
    <xf numFmtId="4" fontId="9" fillId="77" borderId="56" applyNumberFormat="0" applyProtection="0">
      <alignment horizontal="right" vertical="center"/>
    </xf>
    <xf numFmtId="4" fontId="9" fillId="77" borderId="56" applyNumberFormat="0" applyProtection="0">
      <alignment horizontal="right" vertical="center"/>
    </xf>
    <xf numFmtId="4" fontId="32" fillId="77" borderId="55" applyNumberFormat="0" applyProtection="0">
      <alignment horizontal="right" vertical="center"/>
    </xf>
    <xf numFmtId="4" fontId="9" fillId="58" borderId="40" applyNumberFormat="0" applyProtection="0">
      <alignment horizontal="right" vertical="center"/>
    </xf>
    <xf numFmtId="4" fontId="9" fillId="58" borderId="40" applyNumberFormat="0" applyProtection="0">
      <alignment horizontal="right" vertical="center"/>
    </xf>
    <xf numFmtId="4" fontId="32" fillId="58" borderId="55" applyNumberFormat="0" applyProtection="0">
      <alignment horizontal="right" vertical="center"/>
    </xf>
    <xf numFmtId="4" fontId="9" fillId="62" borderId="40" applyNumberFormat="0" applyProtection="0">
      <alignment horizontal="right" vertical="center"/>
    </xf>
    <xf numFmtId="4" fontId="9" fillId="62" borderId="40" applyNumberFormat="0" applyProtection="0">
      <alignment horizontal="right" vertical="center"/>
    </xf>
    <xf numFmtId="4" fontId="32" fillId="62" borderId="55" applyNumberFormat="0" applyProtection="0">
      <alignment horizontal="right" vertical="center"/>
    </xf>
    <xf numFmtId="4" fontId="9" fillId="91" borderId="40" applyNumberFormat="0" applyProtection="0">
      <alignment horizontal="right" vertical="center"/>
    </xf>
    <xf numFmtId="4" fontId="9" fillId="91" borderId="40" applyNumberFormat="0" applyProtection="0">
      <alignment horizontal="right" vertical="center"/>
    </xf>
    <xf numFmtId="4" fontId="32" fillId="91" borderId="55" applyNumberFormat="0" applyProtection="0">
      <alignment horizontal="right" vertical="center"/>
    </xf>
    <xf numFmtId="4" fontId="9" fillId="55" borderId="40" applyNumberFormat="0" applyProtection="0">
      <alignment horizontal="right" vertical="center"/>
    </xf>
    <xf numFmtId="4" fontId="9" fillId="55" borderId="40" applyNumberFormat="0" applyProtection="0">
      <alignment horizontal="right" vertical="center"/>
    </xf>
    <xf numFmtId="4" fontId="32" fillId="55" borderId="55" applyNumberFormat="0" applyProtection="0">
      <alignment horizontal="right" vertical="center"/>
    </xf>
    <xf numFmtId="4" fontId="9" fillId="46" borderId="40" applyNumberFormat="0" applyProtection="0">
      <alignment horizontal="right" vertical="center"/>
    </xf>
    <xf numFmtId="4" fontId="9" fillId="46" borderId="40" applyNumberFormat="0" applyProtection="0">
      <alignment horizontal="right" vertical="center"/>
    </xf>
    <xf numFmtId="4" fontId="32" fillId="46" borderId="55" applyNumberFormat="0" applyProtection="0">
      <alignment horizontal="right" vertical="center"/>
    </xf>
    <xf numFmtId="4" fontId="9" fillId="56" borderId="40" applyNumberFormat="0" applyProtection="0">
      <alignment horizontal="right" vertical="center"/>
    </xf>
    <xf numFmtId="4" fontId="9" fillId="56" borderId="40" applyNumberFormat="0" applyProtection="0">
      <alignment horizontal="right" vertical="center"/>
    </xf>
    <xf numFmtId="4" fontId="32" fillId="56" borderId="55" applyNumberFormat="0" applyProtection="0">
      <alignment horizontal="right" vertical="center"/>
    </xf>
    <xf numFmtId="4" fontId="9" fillId="106" borderId="56" applyNumberFormat="0" applyProtection="0">
      <alignment horizontal="left" vertical="center" indent="1"/>
    </xf>
    <xf numFmtId="4" fontId="9" fillId="106" borderId="56" applyNumberFormat="0" applyProtection="0">
      <alignment horizontal="left" vertical="center" indent="1"/>
    </xf>
    <xf numFmtId="4" fontId="78" fillId="106" borderId="57" applyNumberFormat="0" applyProtection="0">
      <alignment horizontal="left" vertical="center" indent="1"/>
    </xf>
    <xf numFmtId="4" fontId="8" fillId="53" borderId="56" applyNumberFormat="0" applyProtection="0">
      <alignment horizontal="left" vertical="center" indent="1"/>
    </xf>
    <xf numFmtId="4" fontId="8" fillId="53" borderId="56" applyNumberFormat="0" applyProtection="0">
      <alignment horizontal="left" vertical="center" indent="1"/>
    </xf>
    <xf numFmtId="4" fontId="32" fillId="41" borderId="0" applyNumberFormat="0" applyProtection="0">
      <alignment horizontal="left" vertical="center" indent="1"/>
    </xf>
    <xf numFmtId="4" fontId="8" fillId="53" borderId="56" applyNumberFormat="0" applyProtection="0">
      <alignment horizontal="left" vertical="center" indent="1"/>
    </xf>
    <xf numFmtId="4" fontId="8" fillId="53" borderId="56" applyNumberFormat="0" applyProtection="0">
      <alignment horizontal="left" vertical="center" indent="1"/>
    </xf>
    <xf numFmtId="4" fontId="83" fillId="53" borderId="0" applyNumberFormat="0" applyProtection="0">
      <alignment horizontal="left" vertical="center" indent="1"/>
    </xf>
    <xf numFmtId="4" fontId="9" fillId="39" borderId="40" applyNumberFormat="0" applyProtection="0">
      <alignment horizontal="right" vertical="center"/>
    </xf>
    <xf numFmtId="4" fontId="9" fillId="39" borderId="40" applyNumberFormat="0" applyProtection="0">
      <alignment horizontal="right" vertical="center"/>
    </xf>
    <xf numFmtId="4" fontId="32" fillId="39" borderId="55" applyNumberFormat="0" applyProtection="0">
      <alignment horizontal="right" vertical="center"/>
    </xf>
    <xf numFmtId="4" fontId="9" fillId="41" borderId="56" applyNumberFormat="0" applyProtection="0">
      <alignment horizontal="left" vertical="center" indent="1"/>
    </xf>
    <xf numFmtId="4" fontId="9" fillId="41" borderId="56" applyNumberFormat="0" applyProtection="0">
      <alignment horizontal="left" vertical="center" indent="1"/>
    </xf>
    <xf numFmtId="4" fontId="32" fillId="41" borderId="0" applyNumberFormat="0" applyProtection="0">
      <alignment horizontal="left" vertical="center" indent="1"/>
    </xf>
    <xf numFmtId="4" fontId="9" fillId="41" borderId="56" applyNumberFormat="0" applyProtection="0">
      <alignment horizontal="left" vertical="center" indent="1"/>
    </xf>
    <xf numFmtId="4" fontId="32" fillId="41" borderId="0" applyNumberFormat="0" applyProtection="0">
      <alignment horizontal="left" vertical="center" indent="1"/>
    </xf>
    <xf numFmtId="4" fontId="9" fillId="39" borderId="56" applyNumberFormat="0" applyProtection="0">
      <alignment horizontal="left" vertical="center" indent="1"/>
    </xf>
    <xf numFmtId="4" fontId="9" fillId="39" borderId="56" applyNumberFormat="0" applyProtection="0">
      <alignment horizontal="left" vertical="center" indent="1"/>
    </xf>
    <xf numFmtId="4" fontId="32" fillId="39" borderId="0" applyNumberFormat="0" applyProtection="0">
      <alignment horizontal="left" vertical="center" indent="1"/>
    </xf>
    <xf numFmtId="4" fontId="9" fillId="39" borderId="56" applyNumberFormat="0" applyProtection="0">
      <alignment horizontal="left" vertical="center" indent="1"/>
    </xf>
    <xf numFmtId="4" fontId="32" fillId="39" borderId="0" applyNumberFormat="0" applyProtection="0">
      <alignment horizontal="left" vertical="center" indent="1"/>
    </xf>
    <xf numFmtId="0" fontId="9" fillId="54" borderId="40" applyNumberFormat="0" applyProtection="0">
      <alignment horizontal="left" vertical="center" indent="1"/>
    </xf>
    <xf numFmtId="0" fontId="9" fillId="54" borderId="40" applyNumberFormat="0" applyProtection="0">
      <alignment horizontal="left" vertical="center" indent="1"/>
    </xf>
    <xf numFmtId="0" fontId="8" fillId="53" borderId="55" applyNumberFormat="0" applyProtection="0">
      <alignment horizontal="left" vertical="center" indent="1"/>
    </xf>
    <xf numFmtId="0" fontId="8" fillId="53" borderId="55" applyNumberFormat="0" applyProtection="0">
      <alignment horizontal="left" vertical="center" indent="1"/>
    </xf>
    <xf numFmtId="0" fontId="8" fillId="53" borderId="55" applyNumberFormat="0" applyProtection="0">
      <alignment horizontal="left" vertical="center" indent="1"/>
    </xf>
    <xf numFmtId="0" fontId="8" fillId="53" borderId="55" applyNumberFormat="0" applyProtection="0">
      <alignment horizontal="left" vertical="center" indent="1"/>
    </xf>
    <xf numFmtId="0" fontId="8" fillId="53" borderId="55" applyNumberFormat="0" applyProtection="0">
      <alignment horizontal="left" vertical="center" indent="1"/>
    </xf>
    <xf numFmtId="0" fontId="9" fillId="54" borderId="40" applyNumberFormat="0" applyProtection="0">
      <alignment horizontal="left" vertical="center" indent="1"/>
    </xf>
    <xf numFmtId="0" fontId="8" fillId="53" borderId="55" applyNumberFormat="0" applyProtection="0">
      <alignment horizontal="left" vertical="center" indent="1"/>
    </xf>
    <xf numFmtId="0" fontId="9" fillId="53" borderId="55" applyNumberFormat="0" applyProtection="0">
      <alignment horizontal="left" vertical="top" indent="1"/>
    </xf>
    <xf numFmtId="0" fontId="9" fillId="53" borderId="55" applyNumberFormat="0" applyProtection="0">
      <alignment horizontal="left" vertical="top" indent="1"/>
    </xf>
    <xf numFmtId="0" fontId="8" fillId="53" borderId="55" applyNumberFormat="0" applyProtection="0">
      <alignment horizontal="left" vertical="top" indent="1"/>
    </xf>
    <xf numFmtId="0" fontId="8" fillId="53" borderId="55" applyNumberFormat="0" applyProtection="0">
      <alignment horizontal="left" vertical="top" indent="1"/>
    </xf>
    <xf numFmtId="0" fontId="8" fillId="53" borderId="55" applyNumberFormat="0" applyProtection="0">
      <alignment horizontal="left" vertical="top" indent="1"/>
    </xf>
    <xf numFmtId="0" fontId="8" fillId="53" borderId="55" applyNumberFormat="0" applyProtection="0">
      <alignment horizontal="left" vertical="top" indent="1"/>
    </xf>
    <xf numFmtId="0" fontId="8" fillId="53" borderId="55" applyNumberFormat="0" applyProtection="0">
      <alignment horizontal="left" vertical="top" indent="1"/>
    </xf>
    <xf numFmtId="0" fontId="9" fillId="53" borderId="55" applyNumberFormat="0" applyProtection="0">
      <alignment horizontal="left" vertical="top" indent="1"/>
    </xf>
    <xf numFmtId="0" fontId="8" fillId="53" borderId="55" applyNumberFormat="0" applyProtection="0">
      <alignment horizontal="left" vertical="top" indent="1"/>
    </xf>
    <xf numFmtId="0" fontId="9" fillId="107" borderId="40" applyNumberFormat="0" applyProtection="0">
      <alignment horizontal="left" vertical="center" indent="1"/>
    </xf>
    <xf numFmtId="0" fontId="9" fillId="107" borderId="40" applyNumberFormat="0" applyProtection="0">
      <alignment horizontal="left" vertical="center" indent="1"/>
    </xf>
    <xf numFmtId="0" fontId="8" fillId="39" borderId="55" applyNumberFormat="0" applyProtection="0">
      <alignment horizontal="left" vertical="center" indent="1"/>
    </xf>
    <xf numFmtId="0" fontId="8" fillId="39" borderId="55" applyNumberFormat="0" applyProtection="0">
      <alignment horizontal="left" vertical="center" indent="1"/>
    </xf>
    <xf numFmtId="0" fontId="8" fillId="39" borderId="55" applyNumberFormat="0" applyProtection="0">
      <alignment horizontal="left" vertical="center" indent="1"/>
    </xf>
    <xf numFmtId="0" fontId="8" fillId="39" borderId="55" applyNumberFormat="0" applyProtection="0">
      <alignment horizontal="left" vertical="center" indent="1"/>
    </xf>
    <xf numFmtId="0" fontId="8" fillId="39" borderId="55" applyNumberFormat="0" applyProtection="0">
      <alignment horizontal="left" vertical="center" indent="1"/>
    </xf>
    <xf numFmtId="0" fontId="9" fillId="107" borderId="40" applyNumberFormat="0" applyProtection="0">
      <alignment horizontal="left" vertical="center" indent="1"/>
    </xf>
    <xf numFmtId="0" fontId="8" fillId="39" borderId="55" applyNumberFormat="0" applyProtection="0">
      <alignment horizontal="left" vertical="center" indent="1"/>
    </xf>
    <xf numFmtId="0" fontId="9" fillId="39" borderId="55" applyNumberFormat="0" applyProtection="0">
      <alignment horizontal="left" vertical="top" indent="1"/>
    </xf>
    <xf numFmtId="0" fontId="9" fillId="39" borderId="55" applyNumberFormat="0" applyProtection="0">
      <alignment horizontal="left" vertical="top" indent="1"/>
    </xf>
    <xf numFmtId="0" fontId="8" fillId="39" borderId="55" applyNumberFormat="0" applyProtection="0">
      <alignment horizontal="left" vertical="top" indent="1"/>
    </xf>
    <xf numFmtId="0" fontId="8" fillId="39" borderId="55" applyNumberFormat="0" applyProtection="0">
      <alignment horizontal="left" vertical="top" indent="1"/>
    </xf>
    <xf numFmtId="0" fontId="8" fillId="39" borderId="55" applyNumberFormat="0" applyProtection="0">
      <alignment horizontal="left" vertical="top" indent="1"/>
    </xf>
    <xf numFmtId="0" fontId="8" fillId="39" borderId="55" applyNumberFormat="0" applyProtection="0">
      <alignment horizontal="left" vertical="top" indent="1"/>
    </xf>
    <xf numFmtId="0" fontId="8" fillId="39" borderId="55" applyNumberFormat="0" applyProtection="0">
      <alignment horizontal="left" vertical="top" indent="1"/>
    </xf>
    <xf numFmtId="0" fontId="9" fillId="39" borderId="55" applyNumberFormat="0" applyProtection="0">
      <alignment horizontal="left" vertical="top" indent="1"/>
    </xf>
    <xf numFmtId="0" fontId="8" fillId="39" borderId="55" applyNumberFormat="0" applyProtection="0">
      <alignment horizontal="left" vertical="top" indent="1"/>
    </xf>
    <xf numFmtId="0" fontId="9" fillId="50" borderId="40" applyNumberFormat="0" applyProtection="0">
      <alignment horizontal="left" vertical="center" indent="1"/>
    </xf>
    <xf numFmtId="0" fontId="9" fillId="50" borderId="40" applyNumberFormat="0" applyProtection="0">
      <alignment horizontal="left" vertical="center" indent="1"/>
    </xf>
    <xf numFmtId="0" fontId="8" fillId="50" borderId="55" applyNumberFormat="0" applyProtection="0">
      <alignment horizontal="left" vertical="center" indent="1"/>
    </xf>
    <xf numFmtId="0" fontId="8" fillId="50" borderId="55" applyNumberFormat="0" applyProtection="0">
      <alignment horizontal="left" vertical="center" indent="1"/>
    </xf>
    <xf numFmtId="0" fontId="8" fillId="50" borderId="55" applyNumberFormat="0" applyProtection="0">
      <alignment horizontal="left" vertical="center" indent="1"/>
    </xf>
    <xf numFmtId="0" fontId="8" fillId="50" borderId="55" applyNumberFormat="0" applyProtection="0">
      <alignment horizontal="left" vertical="center" indent="1"/>
    </xf>
    <xf numFmtId="0" fontId="8" fillId="50" borderId="55" applyNumberFormat="0" applyProtection="0">
      <alignment horizontal="left" vertical="center" indent="1"/>
    </xf>
    <xf numFmtId="0" fontId="9" fillId="50" borderId="40" applyNumberFormat="0" applyProtection="0">
      <alignment horizontal="left" vertical="center" indent="1"/>
    </xf>
    <xf numFmtId="0" fontId="8" fillId="50" borderId="55" applyNumberFormat="0" applyProtection="0">
      <alignment horizontal="left" vertical="center" indent="1"/>
    </xf>
    <xf numFmtId="0" fontId="9" fillId="50" borderId="55" applyNumberFormat="0" applyProtection="0">
      <alignment horizontal="left" vertical="top" indent="1"/>
    </xf>
    <xf numFmtId="0" fontId="9" fillId="50" borderId="55" applyNumberFormat="0" applyProtection="0">
      <alignment horizontal="left" vertical="top" indent="1"/>
    </xf>
    <xf numFmtId="0" fontId="8" fillId="50" borderId="55" applyNumberFormat="0" applyProtection="0">
      <alignment horizontal="left" vertical="top" indent="1"/>
    </xf>
    <xf numFmtId="0" fontId="8" fillId="50" borderId="55" applyNumberFormat="0" applyProtection="0">
      <alignment horizontal="left" vertical="top" indent="1"/>
    </xf>
    <xf numFmtId="0" fontId="8" fillId="50" borderId="55" applyNumberFormat="0" applyProtection="0">
      <alignment horizontal="left" vertical="top" indent="1"/>
    </xf>
    <xf numFmtId="0" fontId="8" fillId="50" borderId="55" applyNumberFormat="0" applyProtection="0">
      <alignment horizontal="left" vertical="top" indent="1"/>
    </xf>
    <xf numFmtId="0" fontId="8" fillId="50" borderId="55" applyNumberFormat="0" applyProtection="0">
      <alignment horizontal="left" vertical="top" indent="1"/>
    </xf>
    <xf numFmtId="0" fontId="9" fillId="50" borderId="55" applyNumberFormat="0" applyProtection="0">
      <alignment horizontal="left" vertical="top" indent="1"/>
    </xf>
    <xf numFmtId="0" fontId="8" fillId="50" borderId="55" applyNumberFormat="0" applyProtection="0">
      <alignment horizontal="left" vertical="top" indent="1"/>
    </xf>
    <xf numFmtId="0" fontId="9" fillId="41" borderId="40" applyNumberFormat="0" applyProtection="0">
      <alignment horizontal="left" vertical="center" indent="1"/>
    </xf>
    <xf numFmtId="0" fontId="9" fillId="41" borderId="40" applyNumberFormat="0" applyProtection="0">
      <alignment horizontal="left" vertical="center" indent="1"/>
    </xf>
    <xf numFmtId="0" fontId="8" fillId="41" borderId="55" applyNumberFormat="0" applyProtection="0">
      <alignment horizontal="left" vertical="center" indent="1"/>
    </xf>
    <xf numFmtId="0" fontId="8" fillId="41" borderId="55" applyNumberFormat="0" applyProtection="0">
      <alignment horizontal="left" vertical="center" indent="1"/>
    </xf>
    <xf numFmtId="0" fontId="8" fillId="41" borderId="55" applyNumberFormat="0" applyProtection="0">
      <alignment horizontal="left" vertical="center" indent="1"/>
    </xf>
    <xf numFmtId="0" fontId="8" fillId="41" borderId="55" applyNumberFormat="0" applyProtection="0">
      <alignment horizontal="left" vertical="center" indent="1"/>
    </xf>
    <xf numFmtId="0" fontId="8" fillId="41" borderId="55" applyNumberFormat="0" applyProtection="0">
      <alignment horizontal="left" vertical="center" indent="1"/>
    </xf>
    <xf numFmtId="0" fontId="9" fillId="41" borderId="40" applyNumberFormat="0" applyProtection="0">
      <alignment horizontal="left" vertical="center" indent="1"/>
    </xf>
    <xf numFmtId="0" fontId="8" fillId="41" borderId="55" applyNumberFormat="0" applyProtection="0">
      <alignment horizontal="left" vertical="center" indent="1"/>
    </xf>
    <xf numFmtId="0" fontId="9" fillId="41" borderId="55" applyNumberFormat="0" applyProtection="0">
      <alignment horizontal="left" vertical="top" indent="1"/>
    </xf>
    <xf numFmtId="0" fontId="9" fillId="41" borderId="55" applyNumberFormat="0" applyProtection="0">
      <alignment horizontal="left" vertical="top" indent="1"/>
    </xf>
    <xf numFmtId="0" fontId="8" fillId="41" borderId="55" applyNumberFormat="0" applyProtection="0">
      <alignment horizontal="left" vertical="top" indent="1"/>
    </xf>
    <xf numFmtId="0" fontId="8" fillId="41" borderId="55" applyNumberFormat="0" applyProtection="0">
      <alignment horizontal="left" vertical="top" indent="1"/>
    </xf>
    <xf numFmtId="0" fontId="8" fillId="41" borderId="55" applyNumberFormat="0" applyProtection="0">
      <alignment horizontal="left" vertical="top" indent="1"/>
    </xf>
    <xf numFmtId="0" fontId="8" fillId="41" borderId="55" applyNumberFormat="0" applyProtection="0">
      <alignment horizontal="left" vertical="top" indent="1"/>
    </xf>
    <xf numFmtId="0" fontId="8" fillId="41" borderId="55" applyNumberFormat="0" applyProtection="0">
      <alignment horizontal="left" vertical="top" indent="1"/>
    </xf>
    <xf numFmtId="0" fontId="9" fillId="41" borderId="55" applyNumberFormat="0" applyProtection="0">
      <alignment horizontal="left" vertical="top" indent="1"/>
    </xf>
    <xf numFmtId="0" fontId="8" fillId="41" borderId="55" applyNumberFormat="0" applyProtection="0">
      <alignment horizontal="left" vertical="top" indent="1"/>
    </xf>
    <xf numFmtId="0" fontId="9" fillId="47" borderId="58" applyNumberFormat="0">
      <protection locked="0"/>
    </xf>
    <xf numFmtId="0" fontId="9" fillId="47" borderId="58" applyNumberFormat="0">
      <protection locked="0"/>
    </xf>
    <xf numFmtId="0" fontId="9" fillId="47" borderId="58" applyNumberFormat="0">
      <protection locked="0"/>
    </xf>
    <xf numFmtId="0" fontId="8" fillId="47" borderId="29" applyNumberFormat="0">
      <protection locked="0"/>
    </xf>
    <xf numFmtId="0" fontId="8" fillId="47" borderId="29" applyNumberFormat="0">
      <protection locked="0"/>
    </xf>
    <xf numFmtId="0" fontId="9" fillId="47" borderId="58" applyNumberFormat="0">
      <protection locked="0"/>
    </xf>
    <xf numFmtId="0" fontId="8" fillId="47" borderId="29" applyNumberFormat="0">
      <protection locked="0"/>
    </xf>
    <xf numFmtId="0" fontId="8" fillId="47" borderId="29" applyNumberFormat="0">
      <protection locked="0"/>
    </xf>
    <xf numFmtId="0" fontId="9" fillId="47" borderId="58" applyNumberFormat="0">
      <protection locked="0"/>
    </xf>
    <xf numFmtId="0" fontId="8" fillId="47" borderId="29" applyNumberFormat="0">
      <protection locked="0"/>
    </xf>
    <xf numFmtId="0" fontId="9" fillId="47" borderId="58" applyNumberFormat="0">
      <protection locked="0"/>
    </xf>
    <xf numFmtId="0" fontId="8" fillId="47" borderId="29" applyNumberFormat="0">
      <protection locked="0"/>
    </xf>
    <xf numFmtId="0" fontId="84" fillId="53" borderId="59" applyBorder="0"/>
    <xf numFmtId="4" fontId="85" fillId="44" borderId="55" applyNumberFormat="0" applyProtection="0">
      <alignment vertical="center"/>
    </xf>
    <xf numFmtId="4" fontId="85" fillId="44" borderId="55" applyNumberFormat="0" applyProtection="0">
      <alignment vertical="center"/>
    </xf>
    <xf numFmtId="4" fontId="32" fillId="44" borderId="55" applyNumberFormat="0" applyProtection="0">
      <alignment vertical="center"/>
    </xf>
    <xf numFmtId="4" fontId="79" fillId="108" borderId="29" applyNumberFormat="0" applyProtection="0">
      <alignment vertical="center"/>
    </xf>
    <xf numFmtId="4" fontId="79" fillId="108" borderId="29" applyNumberFormat="0" applyProtection="0">
      <alignment vertical="center"/>
    </xf>
    <xf numFmtId="4" fontId="9" fillId="44" borderId="29" applyNumberFormat="0" applyProtection="0">
      <alignment vertical="center"/>
    </xf>
    <xf numFmtId="4" fontId="9" fillId="44" borderId="29" applyNumberFormat="0" applyProtection="0">
      <alignment vertical="center"/>
    </xf>
    <xf numFmtId="4" fontId="86" fillId="44" borderId="55" applyNumberFormat="0" applyProtection="0">
      <alignment vertical="center"/>
    </xf>
    <xf numFmtId="4" fontId="85" fillId="54" borderId="55" applyNumberFormat="0" applyProtection="0">
      <alignment horizontal="left" vertical="center" indent="1"/>
    </xf>
    <xf numFmtId="4" fontId="85" fillId="54" borderId="55" applyNumberFormat="0" applyProtection="0">
      <alignment horizontal="left" vertical="center" indent="1"/>
    </xf>
    <xf numFmtId="4" fontId="32" fillId="44" borderId="55" applyNumberFormat="0" applyProtection="0">
      <alignment horizontal="left" vertical="center" indent="1"/>
    </xf>
    <xf numFmtId="0" fontId="85" fillId="44" borderId="55" applyNumberFormat="0" applyProtection="0">
      <alignment horizontal="left" vertical="top" indent="1"/>
    </xf>
    <xf numFmtId="0" fontId="85" fillId="44" borderId="55" applyNumberFormat="0" applyProtection="0">
      <alignment horizontal="left" vertical="top" indent="1"/>
    </xf>
    <xf numFmtId="0" fontId="32" fillId="44" borderId="55" applyNumberFormat="0" applyProtection="0">
      <alignment horizontal="left" vertical="top" indent="1"/>
    </xf>
    <xf numFmtId="4" fontId="9" fillId="0" borderId="40" applyNumberFormat="0" applyProtection="0">
      <alignment horizontal="right" vertical="center"/>
    </xf>
    <xf numFmtId="4" fontId="9" fillId="0" borderId="40" applyNumberFormat="0" applyProtection="0">
      <alignment horizontal="right" vertical="center"/>
    </xf>
    <xf numFmtId="4" fontId="82" fillId="109" borderId="55" applyNumberFormat="0" applyProtection="0">
      <alignment horizontal="right" vertical="center"/>
    </xf>
    <xf numFmtId="4" fontId="32" fillId="41" borderId="55" applyNumberFormat="0" applyProtection="0">
      <alignment horizontal="right" vertical="center"/>
    </xf>
    <xf numFmtId="4" fontId="9" fillId="0" borderId="40" applyNumberFormat="0" applyProtection="0">
      <alignment horizontal="right" vertical="center"/>
    </xf>
    <xf numFmtId="4" fontId="32" fillId="41" borderId="55" applyNumberFormat="0" applyProtection="0">
      <alignment horizontal="right" vertical="center"/>
    </xf>
    <xf numFmtId="4" fontId="79" fillId="6" borderId="40" applyNumberFormat="0" applyProtection="0">
      <alignment horizontal="right" vertical="center"/>
    </xf>
    <xf numFmtId="4" fontId="79" fillId="6" borderId="40" applyNumberFormat="0" applyProtection="0">
      <alignment horizontal="right" vertical="center"/>
    </xf>
    <xf numFmtId="4" fontId="9" fillId="47" borderId="40" applyNumberFormat="0" applyProtection="0">
      <alignment horizontal="right" vertical="center"/>
    </xf>
    <xf numFmtId="4" fontId="9" fillId="47" borderId="40" applyNumberFormat="0" applyProtection="0">
      <alignment horizontal="right" vertical="center"/>
    </xf>
    <xf numFmtId="4" fontId="86" fillId="41" borderId="55" applyNumberFormat="0" applyProtection="0">
      <alignment horizontal="right" vertical="center"/>
    </xf>
    <xf numFmtId="4" fontId="9" fillId="110" borderId="60" applyNumberFormat="0" applyProtection="0">
      <alignment horizontal="left" vertical="center" indent="1"/>
    </xf>
    <xf numFmtId="4" fontId="9" fillId="5" borderId="40" applyNumberFormat="0" applyProtection="0">
      <alignment horizontal="left" vertical="center" indent="1"/>
    </xf>
    <xf numFmtId="4" fontId="9" fillId="5" borderId="40" applyNumberFormat="0" applyProtection="0">
      <alignment horizontal="left" vertical="center" indent="1"/>
    </xf>
    <xf numFmtId="4" fontId="32" fillId="39" borderId="55" applyNumberFormat="0" applyProtection="0">
      <alignment horizontal="left" vertical="center" indent="1"/>
    </xf>
    <xf numFmtId="4" fontId="83" fillId="111" borderId="55" applyNumberFormat="0" applyProtection="0">
      <alignment horizontal="left" vertical="center" indent="1"/>
    </xf>
    <xf numFmtId="4" fontId="32" fillId="39" borderId="55" applyNumberFormat="0" applyProtection="0">
      <alignment horizontal="left" vertical="center" indent="1"/>
    </xf>
    <xf numFmtId="0" fontId="85" fillId="39" borderId="55" applyNumberFormat="0" applyProtection="0">
      <alignment horizontal="left" vertical="top" indent="1"/>
    </xf>
    <xf numFmtId="0" fontId="85" fillId="39" borderId="55" applyNumberFormat="0" applyProtection="0">
      <alignment horizontal="left" vertical="top" indent="1"/>
    </xf>
    <xf numFmtId="0" fontId="32" fillId="39" borderId="55" applyNumberFormat="0" applyProtection="0">
      <alignment horizontal="left" vertical="top" indent="1"/>
    </xf>
    <xf numFmtId="4" fontId="87" fillId="112" borderId="56" applyNumberFormat="0" applyProtection="0">
      <alignment horizontal="left" vertical="center" indent="1"/>
    </xf>
    <xf numFmtId="4" fontId="87" fillId="112" borderId="56" applyNumberFormat="0" applyProtection="0">
      <alignment horizontal="left" vertical="center" indent="1"/>
    </xf>
    <xf numFmtId="4" fontId="88" fillId="112" borderId="0" applyNumberFormat="0" applyProtection="0">
      <alignment horizontal="left" vertical="center" indent="1"/>
    </xf>
    <xf numFmtId="0" fontId="9" fillId="113" borderId="29"/>
    <xf numFmtId="0" fontId="9" fillId="113" borderId="29"/>
    <xf numFmtId="4" fontId="89" fillId="47" borderId="40" applyNumberFormat="0" applyProtection="0">
      <alignment horizontal="right" vertical="center"/>
    </xf>
    <xf numFmtId="4" fontId="89" fillId="47" borderId="40" applyNumberFormat="0" applyProtection="0">
      <alignment horizontal="right" vertical="center"/>
    </xf>
    <xf numFmtId="4" fontId="90" fillId="41" borderId="55" applyNumberFormat="0" applyProtection="0">
      <alignment horizontal="right" vertical="center"/>
    </xf>
    <xf numFmtId="0" fontId="91" fillId="0" borderId="0" applyNumberFormat="0" applyFill="0" applyBorder="0" applyAlignment="0" applyProtection="0"/>
    <xf numFmtId="0" fontId="31" fillId="0" borderId="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7" fillId="0" borderId="61" applyNumberFormat="0" applyFill="0" applyAlignment="0" applyProtection="0"/>
    <xf numFmtId="0" fontId="47" fillId="0" borderId="62" applyNumberFormat="0" applyFill="0" applyAlignment="0" applyProtection="0"/>
    <xf numFmtId="0" fontId="47" fillId="0" borderId="61" applyNumberFormat="0" applyFill="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47" fillId="0" borderId="62" applyNumberFormat="0" applyFill="0" applyAlignment="0" applyProtection="0"/>
    <xf numFmtId="0" fontId="47" fillId="0" borderId="62" applyNumberFormat="0" applyFill="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14" fillId="0" borderId="38" applyNumberFormat="0" applyFill="0" applyAlignment="0" applyProtection="0"/>
    <xf numFmtId="0" fontId="47" fillId="0" borderId="61" applyNumberFormat="0" applyFill="0" applyAlignment="0" applyProtection="0"/>
    <xf numFmtId="0" fontId="47" fillId="0" borderId="62" applyNumberFormat="0" applyFill="0" applyAlignment="0" applyProtection="0"/>
    <xf numFmtId="0" fontId="47" fillId="0" borderId="6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1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2" applyNumberFormat="0" applyFill="0" applyAlignment="0" applyProtection="0"/>
    <xf numFmtId="0" fontId="47" fillId="0" borderId="62" applyNumberFormat="0" applyFill="0" applyAlignment="0" applyProtection="0"/>
    <xf numFmtId="0" fontId="47" fillId="0" borderId="62" applyNumberFormat="0" applyFill="0" applyAlignment="0" applyProtection="0"/>
    <xf numFmtId="0" fontId="47" fillId="0" borderId="62"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alignment vertical="top"/>
      <protection locked="0"/>
    </xf>
    <xf numFmtId="43" fontId="1" fillId="0" borderId="0" applyFon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xf numFmtId="4" fontId="9" fillId="5" borderId="64" applyNumberFormat="0" applyProtection="0">
      <alignment horizontal="left" vertical="center" indent="1"/>
    </xf>
    <xf numFmtId="4" fontId="9" fillId="0" borderId="64" applyNumberFormat="0" applyProtection="0">
      <alignment horizontal="right" vertical="center"/>
    </xf>
    <xf numFmtId="4" fontId="9" fillId="0" borderId="64" applyNumberFormat="0" applyProtection="0">
      <alignment horizontal="right" vertical="center"/>
    </xf>
    <xf numFmtId="0" fontId="97" fillId="0" borderId="0"/>
    <xf numFmtId="4" fontId="9" fillId="5" borderId="64" applyNumberFormat="0" applyProtection="0">
      <alignment horizontal="left" vertical="center" indent="1"/>
    </xf>
    <xf numFmtId="0" fontId="95" fillId="0" borderId="0"/>
    <xf numFmtId="4" fontId="9" fillId="5" borderId="65" applyNumberFormat="0" applyProtection="0">
      <alignment horizontal="left" vertical="center" indent="1"/>
    </xf>
    <xf numFmtId="4" fontId="9" fillId="0" borderId="65" applyNumberFormat="0" applyProtection="0">
      <alignment horizontal="right" vertical="center"/>
    </xf>
    <xf numFmtId="4" fontId="9" fillId="5" borderId="71" applyNumberFormat="0" applyProtection="0">
      <alignment horizontal="left" vertical="center" indent="1"/>
    </xf>
    <xf numFmtId="43" fontId="1" fillId="0" borderId="0" applyFont="0" applyFill="0" applyBorder="0" applyAlignment="0" applyProtection="0"/>
    <xf numFmtId="4" fontId="9" fillId="0" borderId="73" applyNumberFormat="0" applyProtection="0">
      <alignment horizontal="right" vertical="center"/>
    </xf>
    <xf numFmtId="43" fontId="1" fillId="0" borderId="0" applyFont="0" applyFill="0" applyBorder="0" applyAlignment="0" applyProtection="0"/>
    <xf numFmtId="0" fontId="41" fillId="92" borderId="74" applyNumberFormat="0" applyAlignment="0" applyProtection="0"/>
    <xf numFmtId="0" fontId="42" fillId="54" borderId="74" applyNumberFormat="0" applyAlignment="0" applyProtection="0"/>
    <xf numFmtId="0" fontId="41" fillId="92" borderId="74" applyNumberFormat="0" applyAlignment="0" applyProtection="0"/>
    <xf numFmtId="0" fontId="43" fillId="93" borderId="73"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3" fillId="93" borderId="73" applyNumberFormat="0" applyAlignment="0" applyProtection="0"/>
    <xf numFmtId="0" fontId="42" fillId="54" borderId="74" applyNumberFormat="0" applyAlignment="0" applyProtection="0"/>
    <xf numFmtId="0" fontId="43" fillId="93" borderId="73"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0" fontId="42" fillId="54" borderId="7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75"/>
    <xf numFmtId="0" fontId="65" fillId="87" borderId="74" applyNumberFormat="0" applyAlignment="0" applyProtection="0"/>
    <xf numFmtId="0" fontId="66" fillId="52" borderId="74" applyNumberFormat="0" applyAlignment="0" applyProtection="0"/>
    <xf numFmtId="0" fontId="65" fillId="87" borderId="74" applyNumberFormat="0" applyAlignment="0" applyProtection="0"/>
    <xf numFmtId="0" fontId="65" fillId="87" borderId="73"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5" fillId="87" borderId="73" applyNumberFormat="0" applyAlignment="0" applyProtection="0"/>
    <xf numFmtId="0" fontId="66" fillId="52" borderId="74" applyNumberFormat="0" applyAlignment="0" applyProtection="0"/>
    <xf numFmtId="0" fontId="65" fillId="87" borderId="73"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74"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5" fillId="87" borderId="84" applyNumberFormat="0" applyAlignment="0" applyProtection="0"/>
    <xf numFmtId="0" fontId="66" fillId="52" borderId="85" applyNumberFormat="0" applyAlignment="0" applyProtection="0"/>
    <xf numFmtId="0" fontId="65" fillId="87" borderId="84"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6" fillId="52" borderId="85" applyNumberFormat="0" applyAlignment="0" applyProtection="0"/>
    <xf numFmtId="0" fontId="65" fillId="87" borderId="84" applyNumberFormat="0" applyAlignment="0" applyProtection="0"/>
    <xf numFmtId="0" fontId="65" fillId="87" borderId="85" applyNumberFormat="0" applyAlignment="0" applyProtection="0"/>
    <xf numFmtId="0" fontId="66" fillId="52" borderId="85" applyNumberFormat="0" applyAlignment="0" applyProtection="0"/>
    <xf numFmtId="0" fontId="65" fillId="87" borderId="85" applyNumberFormat="0" applyAlignment="0" applyProtection="0"/>
    <xf numFmtId="171" fontId="46" fillId="0" borderId="86"/>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3" fillId="93" borderId="84" applyNumberFormat="0" applyAlignment="0" applyProtection="0"/>
    <xf numFmtId="0" fontId="42" fillId="54" borderId="85" applyNumberFormat="0" applyAlignment="0" applyProtection="0"/>
    <xf numFmtId="0" fontId="43" fillId="93" borderId="84"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2" fillId="54" borderId="85" applyNumberFormat="0" applyAlignment="0" applyProtection="0"/>
    <xf numFmtId="0" fontId="43" fillId="93" borderId="84" applyNumberFormat="0" applyAlignment="0" applyProtection="0"/>
    <xf numFmtId="0" fontId="41" fillId="92" borderId="85" applyNumberFormat="0" applyAlignment="0" applyProtection="0"/>
    <xf numFmtId="0" fontId="42" fillId="54" borderId="85" applyNumberFormat="0" applyAlignment="0" applyProtection="0"/>
    <xf numFmtId="0" fontId="41" fillId="92" borderId="85" applyNumberFormat="0" applyAlignment="0" applyProtection="0"/>
    <xf numFmtId="0" fontId="8" fillId="86" borderId="76" applyNumberFormat="0" applyFont="0" applyAlignment="0" applyProtection="0"/>
    <xf numFmtId="0" fontId="33"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9" fillId="86" borderId="73"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33"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33"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33" fillId="44" borderId="76" applyNumberFormat="0" applyFont="0" applyAlignment="0" applyProtection="0"/>
    <xf numFmtId="0" fontId="33"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33"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9" fillId="86" borderId="73"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9" fillId="86" borderId="73" applyNumberFormat="0" applyFont="0" applyAlignment="0" applyProtection="0"/>
    <xf numFmtId="0" fontId="8" fillId="44" borderId="76" applyNumberFormat="0" applyFont="0" applyAlignment="0" applyProtection="0"/>
    <xf numFmtId="0" fontId="33"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75" fillId="92" borderId="77" applyNumberFormat="0" applyAlignment="0" applyProtection="0"/>
    <xf numFmtId="0" fontId="75" fillId="54" borderId="77" applyNumberFormat="0" applyAlignment="0" applyProtection="0"/>
    <xf numFmtId="0" fontId="75" fillId="92" borderId="77" applyNumberFormat="0" applyAlignment="0" applyProtection="0"/>
    <xf numFmtId="0" fontId="75" fillId="93"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93" borderId="77" applyNumberFormat="0" applyAlignment="0" applyProtection="0"/>
    <xf numFmtId="0" fontId="75" fillId="54" borderId="77" applyNumberFormat="0" applyAlignment="0" applyProtection="0"/>
    <xf numFmtId="0" fontId="75" fillId="93"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0" fontId="75" fillId="54" borderId="77" applyNumberFormat="0" applyAlignment="0" applyProtection="0"/>
    <xf numFmtId="4" fontId="9" fillId="101" borderId="73" applyNumberFormat="0" applyProtection="0">
      <alignment vertical="center"/>
    </xf>
    <xf numFmtId="4" fontId="9" fillId="101" borderId="73" applyNumberFormat="0" applyProtection="0">
      <alignment vertical="center"/>
    </xf>
    <xf numFmtId="4" fontId="78" fillId="101" borderId="78" applyNumberFormat="0" applyProtection="0">
      <alignment vertical="center"/>
    </xf>
    <xf numFmtId="4" fontId="79" fillId="103" borderId="73" applyNumberFormat="0" applyProtection="0">
      <alignment vertical="center"/>
    </xf>
    <xf numFmtId="4" fontId="79" fillId="103" borderId="73" applyNumberFormat="0" applyProtection="0">
      <alignment vertical="center"/>
    </xf>
    <xf numFmtId="4" fontId="9" fillId="101" borderId="73" applyNumberFormat="0" applyProtection="0">
      <alignment vertical="center"/>
    </xf>
    <xf numFmtId="4" fontId="9" fillId="101" borderId="73" applyNumberFormat="0" applyProtection="0">
      <alignment vertical="center"/>
    </xf>
    <xf numFmtId="4" fontId="80" fillId="101" borderId="78" applyNumberFormat="0" applyProtection="0">
      <alignment vertical="center"/>
    </xf>
    <xf numFmtId="4" fontId="9" fillId="103" borderId="73" applyNumberFormat="0" applyProtection="0">
      <alignment horizontal="left" vertical="center" indent="1"/>
    </xf>
    <xf numFmtId="4" fontId="9" fillId="103" borderId="73" applyNumberFormat="0" applyProtection="0">
      <alignment horizontal="left" vertical="center" indent="1"/>
    </xf>
    <xf numFmtId="4" fontId="78" fillId="101" borderId="78" applyNumberFormat="0" applyProtection="0">
      <alignment horizontal="left" vertical="center" indent="1"/>
    </xf>
    <xf numFmtId="0" fontId="81" fillId="101" borderId="78" applyNumberFormat="0" applyProtection="0">
      <alignment horizontal="left" vertical="top" indent="1"/>
    </xf>
    <xf numFmtId="0" fontId="81" fillId="101" borderId="78" applyNumberFormat="0" applyProtection="0">
      <alignment horizontal="left" vertical="top" indent="1"/>
    </xf>
    <xf numFmtId="0" fontId="78" fillId="101" borderId="78" applyNumberFormat="0" applyProtection="0">
      <alignment horizontal="left" vertical="top" indent="1"/>
    </xf>
    <xf numFmtId="4" fontId="9" fillId="5" borderId="73" applyNumberFormat="0" applyProtection="0">
      <alignment horizontal="left" vertical="center" indent="1"/>
    </xf>
    <xf numFmtId="4" fontId="9" fillId="5" borderId="73" applyNumberFormat="0" applyProtection="0">
      <alignment horizontal="left" vertical="center" indent="1"/>
    </xf>
    <xf numFmtId="4" fontId="9" fillId="43" borderId="73" applyNumberFormat="0" applyProtection="0">
      <alignment horizontal="right" vertical="center"/>
    </xf>
    <xf numFmtId="4" fontId="9" fillId="43" borderId="73" applyNumberFormat="0" applyProtection="0">
      <alignment horizontal="right" vertical="center"/>
    </xf>
    <xf numFmtId="4" fontId="32" fillId="43" borderId="78" applyNumberFormat="0" applyProtection="0">
      <alignment horizontal="right" vertical="center"/>
    </xf>
    <xf numFmtId="4" fontId="9" fillId="105" borderId="73" applyNumberFormat="0" applyProtection="0">
      <alignment horizontal="right" vertical="center"/>
    </xf>
    <xf numFmtId="4" fontId="9" fillId="105" borderId="73" applyNumberFormat="0" applyProtection="0">
      <alignment horizontal="right" vertical="center"/>
    </xf>
    <xf numFmtId="4" fontId="32" fillId="42" borderId="78" applyNumberFormat="0" applyProtection="0">
      <alignment horizontal="right" vertical="center"/>
    </xf>
    <xf numFmtId="4" fontId="9" fillId="77" borderId="79" applyNumberFormat="0" applyProtection="0">
      <alignment horizontal="right" vertical="center"/>
    </xf>
    <xf numFmtId="4" fontId="9" fillId="77" borderId="79" applyNumberFormat="0" applyProtection="0">
      <alignment horizontal="right" vertical="center"/>
    </xf>
    <xf numFmtId="4" fontId="32" fillId="77" borderId="78" applyNumberFormat="0" applyProtection="0">
      <alignment horizontal="right" vertical="center"/>
    </xf>
    <xf numFmtId="4" fontId="9" fillId="58" borderId="73" applyNumberFormat="0" applyProtection="0">
      <alignment horizontal="right" vertical="center"/>
    </xf>
    <xf numFmtId="4" fontId="9" fillId="58" borderId="73" applyNumberFormat="0" applyProtection="0">
      <alignment horizontal="right" vertical="center"/>
    </xf>
    <xf numFmtId="4" fontId="32" fillId="58" borderId="78" applyNumberFormat="0" applyProtection="0">
      <alignment horizontal="right" vertical="center"/>
    </xf>
    <xf numFmtId="4" fontId="9" fillId="62" borderId="73" applyNumberFormat="0" applyProtection="0">
      <alignment horizontal="right" vertical="center"/>
    </xf>
    <xf numFmtId="4" fontId="9" fillId="62" borderId="73" applyNumberFormat="0" applyProtection="0">
      <alignment horizontal="right" vertical="center"/>
    </xf>
    <xf numFmtId="4" fontId="32" fillId="62" borderId="78" applyNumberFormat="0" applyProtection="0">
      <alignment horizontal="right" vertical="center"/>
    </xf>
    <xf numFmtId="4" fontId="9" fillId="91" borderId="73" applyNumberFormat="0" applyProtection="0">
      <alignment horizontal="right" vertical="center"/>
    </xf>
    <xf numFmtId="4" fontId="9" fillId="91" borderId="73" applyNumberFormat="0" applyProtection="0">
      <alignment horizontal="right" vertical="center"/>
    </xf>
    <xf numFmtId="4" fontId="32" fillId="91" borderId="78" applyNumberFormat="0" applyProtection="0">
      <alignment horizontal="right" vertical="center"/>
    </xf>
    <xf numFmtId="4" fontId="9" fillId="55" borderId="73" applyNumberFormat="0" applyProtection="0">
      <alignment horizontal="right" vertical="center"/>
    </xf>
    <xf numFmtId="4" fontId="9" fillId="55" borderId="73" applyNumberFormat="0" applyProtection="0">
      <alignment horizontal="right" vertical="center"/>
    </xf>
    <xf numFmtId="4" fontId="32" fillId="55" borderId="78" applyNumberFormat="0" applyProtection="0">
      <alignment horizontal="right" vertical="center"/>
    </xf>
    <xf numFmtId="4" fontId="9" fillId="46" borderId="73" applyNumberFormat="0" applyProtection="0">
      <alignment horizontal="right" vertical="center"/>
    </xf>
    <xf numFmtId="4" fontId="9" fillId="46" borderId="73" applyNumberFormat="0" applyProtection="0">
      <alignment horizontal="right" vertical="center"/>
    </xf>
    <xf numFmtId="4" fontId="32" fillId="46" borderId="78" applyNumberFormat="0" applyProtection="0">
      <alignment horizontal="right" vertical="center"/>
    </xf>
    <xf numFmtId="4" fontId="9" fillId="56" borderId="73" applyNumberFormat="0" applyProtection="0">
      <alignment horizontal="right" vertical="center"/>
    </xf>
    <xf numFmtId="4" fontId="9" fillId="56" borderId="73" applyNumberFormat="0" applyProtection="0">
      <alignment horizontal="right" vertical="center"/>
    </xf>
    <xf numFmtId="4" fontId="32" fillId="56" borderId="78" applyNumberFormat="0" applyProtection="0">
      <alignment horizontal="right" vertical="center"/>
    </xf>
    <xf numFmtId="4" fontId="9" fillId="106" borderId="79" applyNumberFormat="0" applyProtection="0">
      <alignment horizontal="left" vertical="center" indent="1"/>
    </xf>
    <xf numFmtId="4" fontId="9" fillId="106" borderId="79" applyNumberFormat="0" applyProtection="0">
      <alignment horizontal="left" vertical="center" indent="1"/>
    </xf>
    <xf numFmtId="4" fontId="8" fillId="53" borderId="79" applyNumberFormat="0" applyProtection="0">
      <alignment horizontal="left" vertical="center" indent="1"/>
    </xf>
    <xf numFmtId="4" fontId="8" fillId="53" borderId="79" applyNumberFormat="0" applyProtection="0">
      <alignment horizontal="left" vertical="center" indent="1"/>
    </xf>
    <xf numFmtId="4" fontId="8" fillId="53" borderId="79" applyNumberFormat="0" applyProtection="0">
      <alignment horizontal="left" vertical="center" indent="1"/>
    </xf>
    <xf numFmtId="4" fontId="8" fillId="53" borderId="79" applyNumberFormat="0" applyProtection="0">
      <alignment horizontal="left" vertical="center" indent="1"/>
    </xf>
    <xf numFmtId="4" fontId="9" fillId="39" borderId="73" applyNumberFormat="0" applyProtection="0">
      <alignment horizontal="right" vertical="center"/>
    </xf>
    <xf numFmtId="4" fontId="9" fillId="39" borderId="73" applyNumberFormat="0" applyProtection="0">
      <alignment horizontal="right" vertical="center"/>
    </xf>
    <xf numFmtId="4" fontId="32" fillId="39" borderId="78" applyNumberFormat="0" applyProtection="0">
      <alignment horizontal="right" vertical="center"/>
    </xf>
    <xf numFmtId="4" fontId="9" fillId="41" borderId="79" applyNumberFormat="0" applyProtection="0">
      <alignment horizontal="left" vertical="center" indent="1"/>
    </xf>
    <xf numFmtId="4" fontId="9" fillId="41" borderId="79" applyNumberFormat="0" applyProtection="0">
      <alignment horizontal="left" vertical="center" indent="1"/>
    </xf>
    <xf numFmtId="4" fontId="9" fillId="41" borderId="79" applyNumberFormat="0" applyProtection="0">
      <alignment horizontal="left" vertical="center" indent="1"/>
    </xf>
    <xf numFmtId="4" fontId="9" fillId="39" borderId="79" applyNumberFormat="0" applyProtection="0">
      <alignment horizontal="left" vertical="center" indent="1"/>
    </xf>
    <xf numFmtId="4" fontId="9" fillId="39" borderId="79" applyNumberFormat="0" applyProtection="0">
      <alignment horizontal="left" vertical="center" indent="1"/>
    </xf>
    <xf numFmtId="4" fontId="9" fillId="39" borderId="79" applyNumberFormat="0" applyProtection="0">
      <alignment horizontal="left" vertical="center" indent="1"/>
    </xf>
    <xf numFmtId="0" fontId="9" fillId="54" borderId="73" applyNumberFormat="0" applyProtection="0">
      <alignment horizontal="left" vertical="center" indent="1"/>
    </xf>
    <xf numFmtId="0" fontId="9" fillId="54" borderId="73" applyNumberFormat="0" applyProtection="0">
      <alignment horizontal="left" vertical="center" indent="1"/>
    </xf>
    <xf numFmtId="0" fontId="8" fillId="53" borderId="78" applyNumberFormat="0" applyProtection="0">
      <alignment horizontal="left" vertical="center" indent="1"/>
    </xf>
    <xf numFmtId="0" fontId="8" fillId="53" borderId="78" applyNumberFormat="0" applyProtection="0">
      <alignment horizontal="left" vertical="center" indent="1"/>
    </xf>
    <xf numFmtId="0" fontId="8" fillId="53" borderId="78" applyNumberFormat="0" applyProtection="0">
      <alignment horizontal="left" vertical="center" indent="1"/>
    </xf>
    <xf numFmtId="0" fontId="8" fillId="53" borderId="78" applyNumberFormat="0" applyProtection="0">
      <alignment horizontal="left" vertical="center" indent="1"/>
    </xf>
    <xf numFmtId="0" fontId="8" fillId="53" borderId="78" applyNumberFormat="0" applyProtection="0">
      <alignment horizontal="left" vertical="center" indent="1"/>
    </xf>
    <xf numFmtId="0" fontId="9" fillId="54" borderId="73" applyNumberFormat="0" applyProtection="0">
      <alignment horizontal="left" vertical="center" indent="1"/>
    </xf>
    <xf numFmtId="0" fontId="8" fillId="53" borderId="78" applyNumberFormat="0" applyProtection="0">
      <alignment horizontal="left" vertical="center" indent="1"/>
    </xf>
    <xf numFmtId="0" fontId="9" fillId="53" borderId="78" applyNumberFormat="0" applyProtection="0">
      <alignment horizontal="left" vertical="top" indent="1"/>
    </xf>
    <xf numFmtId="0" fontId="9" fillId="53" borderId="78" applyNumberFormat="0" applyProtection="0">
      <alignment horizontal="left" vertical="top" indent="1"/>
    </xf>
    <xf numFmtId="0" fontId="8" fillId="53" borderId="78" applyNumberFormat="0" applyProtection="0">
      <alignment horizontal="left" vertical="top" indent="1"/>
    </xf>
    <xf numFmtId="0" fontId="8" fillId="53" borderId="78" applyNumberFormat="0" applyProtection="0">
      <alignment horizontal="left" vertical="top" indent="1"/>
    </xf>
    <xf numFmtId="0" fontId="8" fillId="53" borderId="78" applyNumberFormat="0" applyProtection="0">
      <alignment horizontal="left" vertical="top" indent="1"/>
    </xf>
    <xf numFmtId="0" fontId="8" fillId="53" borderId="78" applyNumberFormat="0" applyProtection="0">
      <alignment horizontal="left" vertical="top" indent="1"/>
    </xf>
    <xf numFmtId="0" fontId="8" fillId="53" borderId="78" applyNumberFormat="0" applyProtection="0">
      <alignment horizontal="left" vertical="top" indent="1"/>
    </xf>
    <xf numFmtId="0" fontId="9" fillId="53" borderId="78" applyNumberFormat="0" applyProtection="0">
      <alignment horizontal="left" vertical="top" indent="1"/>
    </xf>
    <xf numFmtId="0" fontId="8" fillId="53" borderId="78" applyNumberFormat="0" applyProtection="0">
      <alignment horizontal="left" vertical="top" indent="1"/>
    </xf>
    <xf numFmtId="0" fontId="9" fillId="107" borderId="73" applyNumberFormat="0" applyProtection="0">
      <alignment horizontal="left" vertical="center" indent="1"/>
    </xf>
    <xf numFmtId="0" fontId="9" fillId="107" borderId="73" applyNumberFormat="0" applyProtection="0">
      <alignment horizontal="left" vertical="center" indent="1"/>
    </xf>
    <xf numFmtId="0" fontId="8" fillId="39" borderId="78" applyNumberFormat="0" applyProtection="0">
      <alignment horizontal="left" vertical="center" indent="1"/>
    </xf>
    <xf numFmtId="0" fontId="8" fillId="39" borderId="78" applyNumberFormat="0" applyProtection="0">
      <alignment horizontal="left" vertical="center" indent="1"/>
    </xf>
    <xf numFmtId="0" fontId="8" fillId="39" borderId="78" applyNumberFormat="0" applyProtection="0">
      <alignment horizontal="left" vertical="center" indent="1"/>
    </xf>
    <xf numFmtId="0" fontId="8" fillId="39" borderId="78" applyNumberFormat="0" applyProtection="0">
      <alignment horizontal="left" vertical="center" indent="1"/>
    </xf>
    <xf numFmtId="0" fontId="8" fillId="39" borderId="78" applyNumberFormat="0" applyProtection="0">
      <alignment horizontal="left" vertical="center" indent="1"/>
    </xf>
    <xf numFmtId="0" fontId="9" fillId="107" borderId="73" applyNumberFormat="0" applyProtection="0">
      <alignment horizontal="left" vertical="center" indent="1"/>
    </xf>
    <xf numFmtId="0" fontId="8" fillId="39" borderId="78" applyNumberFormat="0" applyProtection="0">
      <alignment horizontal="left" vertical="center" indent="1"/>
    </xf>
    <xf numFmtId="0" fontId="9" fillId="39" borderId="78" applyNumberFormat="0" applyProtection="0">
      <alignment horizontal="left" vertical="top" indent="1"/>
    </xf>
    <xf numFmtId="0" fontId="9" fillId="39" borderId="78" applyNumberFormat="0" applyProtection="0">
      <alignment horizontal="left" vertical="top" indent="1"/>
    </xf>
    <xf numFmtId="0" fontId="8" fillId="39" borderId="78" applyNumberFormat="0" applyProtection="0">
      <alignment horizontal="left" vertical="top" indent="1"/>
    </xf>
    <xf numFmtId="0" fontId="8" fillId="39" borderId="78" applyNumberFormat="0" applyProtection="0">
      <alignment horizontal="left" vertical="top" indent="1"/>
    </xf>
    <xf numFmtId="0" fontId="8" fillId="39" borderId="78" applyNumberFormat="0" applyProtection="0">
      <alignment horizontal="left" vertical="top" indent="1"/>
    </xf>
    <xf numFmtId="0" fontId="8" fillId="39" borderId="78" applyNumberFormat="0" applyProtection="0">
      <alignment horizontal="left" vertical="top" indent="1"/>
    </xf>
    <xf numFmtId="0" fontId="8" fillId="39" borderId="78" applyNumberFormat="0" applyProtection="0">
      <alignment horizontal="left" vertical="top" indent="1"/>
    </xf>
    <xf numFmtId="0" fontId="9" fillId="39" borderId="78" applyNumberFormat="0" applyProtection="0">
      <alignment horizontal="left" vertical="top" indent="1"/>
    </xf>
    <xf numFmtId="0" fontId="8" fillId="39" borderId="78" applyNumberFormat="0" applyProtection="0">
      <alignment horizontal="left" vertical="top" indent="1"/>
    </xf>
    <xf numFmtId="0" fontId="9" fillId="50" borderId="73" applyNumberFormat="0" applyProtection="0">
      <alignment horizontal="left" vertical="center" indent="1"/>
    </xf>
    <xf numFmtId="0" fontId="9" fillId="50" borderId="73" applyNumberFormat="0" applyProtection="0">
      <alignment horizontal="left" vertical="center" indent="1"/>
    </xf>
    <xf numFmtId="0" fontId="8" fillId="50" borderId="78" applyNumberFormat="0" applyProtection="0">
      <alignment horizontal="left" vertical="center" indent="1"/>
    </xf>
    <xf numFmtId="0" fontId="8" fillId="50" borderId="78" applyNumberFormat="0" applyProtection="0">
      <alignment horizontal="left" vertical="center" indent="1"/>
    </xf>
    <xf numFmtId="0" fontId="8" fillId="50" borderId="78" applyNumberFormat="0" applyProtection="0">
      <alignment horizontal="left" vertical="center" indent="1"/>
    </xf>
    <xf numFmtId="0" fontId="8" fillId="50" borderId="78" applyNumberFormat="0" applyProtection="0">
      <alignment horizontal="left" vertical="center" indent="1"/>
    </xf>
    <xf numFmtId="0" fontId="8" fillId="50" borderId="78" applyNumberFormat="0" applyProtection="0">
      <alignment horizontal="left" vertical="center" indent="1"/>
    </xf>
    <xf numFmtId="0" fontId="9" fillId="50" borderId="73" applyNumberFormat="0" applyProtection="0">
      <alignment horizontal="left" vertical="center" indent="1"/>
    </xf>
    <xf numFmtId="0" fontId="8" fillId="50" borderId="78" applyNumberFormat="0" applyProtection="0">
      <alignment horizontal="left" vertical="center" indent="1"/>
    </xf>
    <xf numFmtId="0" fontId="9" fillId="50" borderId="78" applyNumberFormat="0" applyProtection="0">
      <alignment horizontal="left" vertical="top" indent="1"/>
    </xf>
    <xf numFmtId="0" fontId="9" fillId="50" borderId="78" applyNumberFormat="0" applyProtection="0">
      <alignment horizontal="left" vertical="top" indent="1"/>
    </xf>
    <xf numFmtId="0" fontId="8" fillId="50" borderId="78" applyNumberFormat="0" applyProtection="0">
      <alignment horizontal="left" vertical="top" indent="1"/>
    </xf>
    <xf numFmtId="0" fontId="8" fillId="50" borderId="78" applyNumberFormat="0" applyProtection="0">
      <alignment horizontal="left" vertical="top" indent="1"/>
    </xf>
    <xf numFmtId="0" fontId="8" fillId="50" borderId="78" applyNumberFormat="0" applyProtection="0">
      <alignment horizontal="left" vertical="top" indent="1"/>
    </xf>
    <xf numFmtId="0" fontId="8" fillId="50" borderId="78" applyNumberFormat="0" applyProtection="0">
      <alignment horizontal="left" vertical="top" indent="1"/>
    </xf>
    <xf numFmtId="0" fontId="8" fillId="50" borderId="78" applyNumberFormat="0" applyProtection="0">
      <alignment horizontal="left" vertical="top" indent="1"/>
    </xf>
    <xf numFmtId="0" fontId="9" fillId="50" borderId="78" applyNumberFormat="0" applyProtection="0">
      <alignment horizontal="left" vertical="top" indent="1"/>
    </xf>
    <xf numFmtId="0" fontId="8" fillId="50" borderId="78" applyNumberFormat="0" applyProtection="0">
      <alignment horizontal="left" vertical="top" indent="1"/>
    </xf>
    <xf numFmtId="0" fontId="9" fillId="41" borderId="73" applyNumberFormat="0" applyProtection="0">
      <alignment horizontal="left" vertical="center" indent="1"/>
    </xf>
    <xf numFmtId="0" fontId="9" fillId="41" borderId="73" applyNumberFormat="0" applyProtection="0">
      <alignment horizontal="left" vertical="center" indent="1"/>
    </xf>
    <xf numFmtId="0" fontId="8" fillId="41" borderId="78" applyNumberFormat="0" applyProtection="0">
      <alignment horizontal="left" vertical="center" indent="1"/>
    </xf>
    <xf numFmtId="0" fontId="8" fillId="41" borderId="78" applyNumberFormat="0" applyProtection="0">
      <alignment horizontal="left" vertical="center" indent="1"/>
    </xf>
    <xf numFmtId="0" fontId="8" fillId="41" borderId="78" applyNumberFormat="0" applyProtection="0">
      <alignment horizontal="left" vertical="center" indent="1"/>
    </xf>
    <xf numFmtId="0" fontId="8" fillId="41" borderId="78" applyNumberFormat="0" applyProtection="0">
      <alignment horizontal="left" vertical="center" indent="1"/>
    </xf>
    <xf numFmtId="0" fontId="8" fillId="41" borderId="78" applyNumberFormat="0" applyProtection="0">
      <alignment horizontal="left" vertical="center" indent="1"/>
    </xf>
    <xf numFmtId="0" fontId="9" fillId="41" borderId="73" applyNumberFormat="0" applyProtection="0">
      <alignment horizontal="left" vertical="center" indent="1"/>
    </xf>
    <xf numFmtId="0" fontId="8" fillId="41" borderId="78" applyNumberFormat="0" applyProtection="0">
      <alignment horizontal="left" vertical="center" indent="1"/>
    </xf>
    <xf numFmtId="0" fontId="9" fillId="41" borderId="78" applyNumberFormat="0" applyProtection="0">
      <alignment horizontal="left" vertical="top" indent="1"/>
    </xf>
    <xf numFmtId="0" fontId="9" fillId="41" borderId="78" applyNumberFormat="0" applyProtection="0">
      <alignment horizontal="left" vertical="top" indent="1"/>
    </xf>
    <xf numFmtId="0" fontId="8" fillId="41" borderId="78" applyNumberFormat="0" applyProtection="0">
      <alignment horizontal="left" vertical="top" indent="1"/>
    </xf>
    <xf numFmtId="0" fontId="8" fillId="41" borderId="78" applyNumberFormat="0" applyProtection="0">
      <alignment horizontal="left" vertical="top" indent="1"/>
    </xf>
    <xf numFmtId="0" fontId="8" fillId="41" borderId="78" applyNumberFormat="0" applyProtection="0">
      <alignment horizontal="left" vertical="top" indent="1"/>
    </xf>
    <xf numFmtId="0" fontId="8" fillId="41" borderId="78" applyNumberFormat="0" applyProtection="0">
      <alignment horizontal="left" vertical="top" indent="1"/>
    </xf>
    <xf numFmtId="0" fontId="8" fillId="41" borderId="78" applyNumberFormat="0" applyProtection="0">
      <alignment horizontal="left" vertical="top" indent="1"/>
    </xf>
    <xf numFmtId="0" fontId="9" fillId="41" borderId="78" applyNumberFormat="0" applyProtection="0">
      <alignment horizontal="left" vertical="top" indent="1"/>
    </xf>
    <xf numFmtId="0" fontId="8" fillId="41" borderId="78" applyNumberFormat="0" applyProtection="0">
      <alignment horizontal="left" vertical="top" indent="1"/>
    </xf>
    <xf numFmtId="0" fontId="8" fillId="47" borderId="72" applyNumberFormat="0">
      <protection locked="0"/>
    </xf>
    <xf numFmtId="0" fontId="8" fillId="47" borderId="72" applyNumberFormat="0">
      <protection locked="0"/>
    </xf>
    <xf numFmtId="0" fontId="8" fillId="47" borderId="72" applyNumberFormat="0">
      <protection locked="0"/>
    </xf>
    <xf numFmtId="0" fontId="8" fillId="47" borderId="72" applyNumberFormat="0">
      <protection locked="0"/>
    </xf>
    <xf numFmtId="0" fontId="8" fillId="47" borderId="72" applyNumberFormat="0">
      <protection locked="0"/>
    </xf>
    <xf numFmtId="0" fontId="8" fillId="47" borderId="72" applyNumberFormat="0">
      <protection locked="0"/>
    </xf>
    <xf numFmtId="0" fontId="84" fillId="53" borderId="80" applyBorder="0"/>
    <xf numFmtId="4" fontId="85" fillId="44" borderId="78" applyNumberFormat="0" applyProtection="0">
      <alignment vertical="center"/>
    </xf>
    <xf numFmtId="4" fontId="85" fillId="44" borderId="78" applyNumberFormat="0" applyProtection="0">
      <alignment vertical="center"/>
    </xf>
    <xf numFmtId="4" fontId="32" fillId="44" borderId="78" applyNumberFormat="0" applyProtection="0">
      <alignment vertical="center"/>
    </xf>
    <xf numFmtId="4" fontId="79" fillId="108" borderId="72" applyNumberFormat="0" applyProtection="0">
      <alignment vertical="center"/>
    </xf>
    <xf numFmtId="4" fontId="79" fillId="108" borderId="72" applyNumberFormat="0" applyProtection="0">
      <alignment vertical="center"/>
    </xf>
    <xf numFmtId="4" fontId="9" fillId="44" borderId="72" applyNumberFormat="0" applyProtection="0">
      <alignment vertical="center"/>
    </xf>
    <xf numFmtId="4" fontId="9" fillId="44" borderId="72" applyNumberFormat="0" applyProtection="0">
      <alignment vertical="center"/>
    </xf>
    <xf numFmtId="4" fontId="86" fillId="44" borderId="78" applyNumberFormat="0" applyProtection="0">
      <alignment vertical="center"/>
    </xf>
    <xf numFmtId="4" fontId="85" fillId="54" borderId="78" applyNumberFormat="0" applyProtection="0">
      <alignment horizontal="left" vertical="center" indent="1"/>
    </xf>
    <xf numFmtId="4" fontId="85" fillId="54" borderId="78" applyNumberFormat="0" applyProtection="0">
      <alignment horizontal="left" vertical="center" indent="1"/>
    </xf>
    <xf numFmtId="4" fontId="32" fillId="44" borderId="78" applyNumberFormat="0" applyProtection="0">
      <alignment horizontal="left" vertical="center" indent="1"/>
    </xf>
    <xf numFmtId="0" fontId="85" fillId="44" borderId="78" applyNumberFormat="0" applyProtection="0">
      <alignment horizontal="left" vertical="top" indent="1"/>
    </xf>
    <xf numFmtId="0" fontId="85" fillId="44" borderId="78" applyNumberFormat="0" applyProtection="0">
      <alignment horizontal="left" vertical="top" indent="1"/>
    </xf>
    <xf numFmtId="0" fontId="32" fillId="44" borderId="78" applyNumberFormat="0" applyProtection="0">
      <alignment horizontal="left" vertical="top" indent="1"/>
    </xf>
    <xf numFmtId="4" fontId="9" fillId="0" borderId="73" applyNumberFormat="0" applyProtection="0">
      <alignment horizontal="right" vertical="center"/>
    </xf>
    <xf numFmtId="4" fontId="9" fillId="0" borderId="73" applyNumberFormat="0" applyProtection="0">
      <alignment horizontal="right" vertical="center"/>
    </xf>
    <xf numFmtId="4" fontId="82" fillId="109" borderId="78" applyNumberFormat="0" applyProtection="0">
      <alignment horizontal="right" vertical="center"/>
    </xf>
    <xf numFmtId="4" fontId="32" fillId="41" borderId="78" applyNumberFormat="0" applyProtection="0">
      <alignment horizontal="right" vertical="center"/>
    </xf>
    <xf numFmtId="4" fontId="9" fillId="0" borderId="73" applyNumberFormat="0" applyProtection="0">
      <alignment horizontal="right" vertical="center"/>
    </xf>
    <xf numFmtId="4" fontId="32" fillId="41" borderId="78" applyNumberFormat="0" applyProtection="0">
      <alignment horizontal="right" vertical="center"/>
    </xf>
    <xf numFmtId="4" fontId="79" fillId="6" borderId="73" applyNumberFormat="0" applyProtection="0">
      <alignment horizontal="right" vertical="center"/>
    </xf>
    <xf numFmtId="4" fontId="79" fillId="6" borderId="73" applyNumberFormat="0" applyProtection="0">
      <alignment horizontal="right" vertical="center"/>
    </xf>
    <xf numFmtId="4" fontId="9" fillId="47" borderId="73" applyNumberFormat="0" applyProtection="0">
      <alignment horizontal="right" vertical="center"/>
    </xf>
    <xf numFmtId="4" fontId="9" fillId="47" borderId="73" applyNumberFormat="0" applyProtection="0">
      <alignment horizontal="right" vertical="center"/>
    </xf>
    <xf numFmtId="4" fontId="86" fillId="41" borderId="78" applyNumberFormat="0" applyProtection="0">
      <alignment horizontal="right" vertical="center"/>
    </xf>
    <xf numFmtId="4" fontId="9" fillId="5" borderId="73" applyNumberFormat="0" applyProtection="0">
      <alignment horizontal="left" vertical="center" indent="1"/>
    </xf>
    <xf numFmtId="4" fontId="9" fillId="5" borderId="73" applyNumberFormat="0" applyProtection="0">
      <alignment horizontal="left" vertical="center" indent="1"/>
    </xf>
    <xf numFmtId="4" fontId="32" fillId="39" borderId="78" applyNumberFormat="0" applyProtection="0">
      <alignment horizontal="left" vertical="center" indent="1"/>
    </xf>
    <xf numFmtId="4" fontId="83" fillId="111" borderId="78" applyNumberFormat="0" applyProtection="0">
      <alignment horizontal="left" vertical="center" indent="1"/>
    </xf>
    <xf numFmtId="4" fontId="32" fillId="39" borderId="78" applyNumberFormat="0" applyProtection="0">
      <alignment horizontal="left" vertical="center" indent="1"/>
    </xf>
    <xf numFmtId="0" fontId="85" fillId="39" borderId="78" applyNumberFormat="0" applyProtection="0">
      <alignment horizontal="left" vertical="top" indent="1"/>
    </xf>
    <xf numFmtId="0" fontId="85" fillId="39" borderId="78" applyNumberFormat="0" applyProtection="0">
      <alignment horizontal="left" vertical="top" indent="1"/>
    </xf>
    <xf numFmtId="0" fontId="32" fillId="39" borderId="78" applyNumberFormat="0" applyProtection="0">
      <alignment horizontal="left" vertical="top" indent="1"/>
    </xf>
    <xf numFmtId="4" fontId="87" fillId="112" borderId="79" applyNumberFormat="0" applyProtection="0">
      <alignment horizontal="left" vertical="center" indent="1"/>
    </xf>
    <xf numFmtId="4" fontId="87" fillId="112" borderId="79" applyNumberFormat="0" applyProtection="0">
      <alignment horizontal="left" vertical="center" indent="1"/>
    </xf>
    <xf numFmtId="0" fontId="9" fillId="113" borderId="72"/>
    <xf numFmtId="0" fontId="9" fillId="113" borderId="72"/>
    <xf numFmtId="4" fontId="89" fillId="47" borderId="73" applyNumberFormat="0" applyProtection="0">
      <alignment horizontal="right" vertical="center"/>
    </xf>
    <xf numFmtId="4" fontId="89" fillId="47" borderId="73" applyNumberFormat="0" applyProtection="0">
      <alignment horizontal="right" vertical="center"/>
    </xf>
    <xf numFmtId="4" fontId="90" fillId="41" borderId="78" applyNumberFormat="0" applyProtection="0">
      <alignment horizontal="right" vertical="center"/>
    </xf>
    <xf numFmtId="0" fontId="47" fillId="0" borderId="81" applyNumberFormat="0" applyFill="0" applyAlignment="0" applyProtection="0"/>
    <xf numFmtId="0" fontId="47" fillId="0" borderId="82" applyNumberFormat="0" applyFill="0" applyAlignment="0" applyProtection="0"/>
    <xf numFmtId="0" fontId="47" fillId="0" borderId="81"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1" applyNumberFormat="0" applyFill="0" applyAlignment="0" applyProtection="0"/>
    <xf numFmtId="0" fontId="47" fillId="0" borderId="82" applyNumberFormat="0" applyFill="0" applyAlignment="0" applyProtection="0"/>
    <xf numFmtId="0" fontId="47" fillId="0" borderId="81"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0" fontId="47" fillId="0" borderId="82" applyNumberFormat="0" applyFill="0" applyAlignment="0" applyProtection="0"/>
    <xf numFmtId="4" fontId="9" fillId="0" borderId="84" applyNumberFormat="0" applyProtection="0">
      <alignment horizontal="right" vertical="center"/>
    </xf>
    <xf numFmtId="43" fontId="1" fillId="0" borderId="0" applyFont="0" applyFill="0" applyBorder="0" applyAlignment="0" applyProtection="0"/>
    <xf numFmtId="4" fontId="9" fillId="5" borderId="73" applyNumberFormat="0" applyProtection="0">
      <alignment horizontal="left" vertical="center" indent="1"/>
    </xf>
    <xf numFmtId="4" fontId="9" fillId="0" borderId="73" applyNumberFormat="0" applyProtection="0">
      <alignment horizontal="right" vertical="center"/>
    </xf>
    <xf numFmtId="4" fontId="9" fillId="5" borderId="73" applyNumberFormat="0" applyProtection="0">
      <alignment horizontal="left" vertical="center" indent="1"/>
    </xf>
    <xf numFmtId="4" fontId="9" fillId="0" borderId="73" applyNumberFormat="0" applyProtection="0">
      <alignment horizontal="right" vertical="center"/>
    </xf>
    <xf numFmtId="0" fontId="8" fillId="86" borderId="87" applyNumberFormat="0" applyFont="0" applyAlignment="0" applyProtection="0"/>
    <xf numFmtId="0" fontId="33"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86"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9" fillId="86" borderId="84"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33"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33"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33" fillId="44" borderId="87" applyNumberFormat="0" applyFont="0" applyAlignment="0" applyProtection="0"/>
    <xf numFmtId="0" fontId="33"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86" borderId="87" applyNumberFormat="0" applyFont="0" applyAlignment="0" applyProtection="0"/>
    <xf numFmtId="0" fontId="8" fillId="44" borderId="87" applyNumberFormat="0" applyFont="0" applyAlignment="0" applyProtection="0"/>
    <xf numFmtId="0" fontId="33" fillId="44" borderId="87" applyNumberFormat="0" applyFont="0" applyAlignment="0" applyProtection="0"/>
    <xf numFmtId="0" fontId="8" fillId="44" borderId="87" applyNumberFormat="0" applyFont="0" applyAlignment="0" applyProtection="0"/>
    <xf numFmtId="0" fontId="8" fillId="86" borderId="87" applyNumberFormat="0" applyFont="0" applyAlignment="0" applyProtection="0"/>
    <xf numFmtId="0" fontId="9" fillId="86" borderId="84"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9" fillId="86" borderId="84" applyNumberFormat="0" applyFont="0" applyAlignment="0" applyProtection="0"/>
    <xf numFmtId="0" fontId="8" fillId="44" borderId="87" applyNumberFormat="0" applyFont="0" applyAlignment="0" applyProtection="0"/>
    <xf numFmtId="0" fontId="33" fillId="44" borderId="87" applyNumberFormat="0" applyFont="0" applyAlignment="0" applyProtection="0"/>
    <xf numFmtId="0" fontId="8" fillId="44" borderId="87" applyNumberFormat="0" applyFont="0" applyAlignment="0" applyProtection="0"/>
    <xf numFmtId="0" fontId="8" fillId="86"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86"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86"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8" fillId="44" borderId="87" applyNumberFormat="0" applyFont="0" applyAlignment="0" applyProtection="0"/>
    <xf numFmtId="0" fontId="75" fillId="92" borderId="88" applyNumberFormat="0" applyAlignment="0" applyProtection="0"/>
    <xf numFmtId="0" fontId="75" fillId="54" borderId="88" applyNumberFormat="0" applyAlignment="0" applyProtection="0"/>
    <xf numFmtId="0" fontId="75" fillId="92" borderId="88" applyNumberFormat="0" applyAlignment="0" applyProtection="0"/>
    <xf numFmtId="0" fontId="75" fillId="93"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93" borderId="88" applyNumberFormat="0" applyAlignment="0" applyProtection="0"/>
    <xf numFmtId="0" fontId="75" fillId="54" borderId="88" applyNumberFormat="0" applyAlignment="0" applyProtection="0"/>
    <xf numFmtId="0" fontId="75" fillId="93"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0" fontId="75" fillId="54" borderId="88" applyNumberFormat="0" applyAlignment="0" applyProtection="0"/>
    <xf numFmtId="4" fontId="9" fillId="101" borderId="84" applyNumberFormat="0" applyProtection="0">
      <alignment vertical="center"/>
    </xf>
    <xf numFmtId="4" fontId="9" fillId="101" borderId="84" applyNumberFormat="0" applyProtection="0">
      <alignment vertical="center"/>
    </xf>
    <xf numFmtId="4" fontId="78" fillId="101" borderId="89" applyNumberFormat="0" applyProtection="0">
      <alignment vertical="center"/>
    </xf>
    <xf numFmtId="4" fontId="79" fillId="103" borderId="84" applyNumberFormat="0" applyProtection="0">
      <alignment vertical="center"/>
    </xf>
    <xf numFmtId="4" fontId="79" fillId="103" borderId="84" applyNumberFormat="0" applyProtection="0">
      <alignment vertical="center"/>
    </xf>
    <xf numFmtId="4" fontId="9" fillId="101" borderId="84" applyNumberFormat="0" applyProtection="0">
      <alignment vertical="center"/>
    </xf>
    <xf numFmtId="4" fontId="9" fillId="101" borderId="84" applyNumberFormat="0" applyProtection="0">
      <alignment vertical="center"/>
    </xf>
    <xf numFmtId="4" fontId="80" fillId="101" borderId="89" applyNumberFormat="0" applyProtection="0">
      <alignment vertical="center"/>
    </xf>
    <xf numFmtId="4" fontId="9" fillId="103" borderId="84" applyNumberFormat="0" applyProtection="0">
      <alignment horizontal="left" vertical="center" indent="1"/>
    </xf>
    <xf numFmtId="4" fontId="9" fillId="103" borderId="84" applyNumberFormat="0" applyProtection="0">
      <alignment horizontal="left" vertical="center" indent="1"/>
    </xf>
    <xf numFmtId="4" fontId="78" fillId="101" borderId="89" applyNumberFormat="0" applyProtection="0">
      <alignment horizontal="left" vertical="center" indent="1"/>
    </xf>
    <xf numFmtId="0" fontId="81" fillId="101" borderId="89" applyNumberFormat="0" applyProtection="0">
      <alignment horizontal="left" vertical="top" indent="1"/>
    </xf>
    <xf numFmtId="0" fontId="81" fillId="101" borderId="89" applyNumberFormat="0" applyProtection="0">
      <alignment horizontal="left" vertical="top" indent="1"/>
    </xf>
    <xf numFmtId="0" fontId="78" fillId="101" borderId="89" applyNumberFormat="0" applyProtection="0">
      <alignment horizontal="left" vertical="top" indent="1"/>
    </xf>
    <xf numFmtId="4" fontId="9" fillId="5" borderId="84" applyNumberFormat="0" applyProtection="0">
      <alignment horizontal="left" vertical="center" indent="1"/>
    </xf>
    <xf numFmtId="4" fontId="9" fillId="5" borderId="84" applyNumberFormat="0" applyProtection="0">
      <alignment horizontal="left" vertical="center" indent="1"/>
    </xf>
    <xf numFmtId="4" fontId="9" fillId="43" borderId="84" applyNumberFormat="0" applyProtection="0">
      <alignment horizontal="right" vertical="center"/>
    </xf>
    <xf numFmtId="4" fontId="9" fillId="43" borderId="84" applyNumberFormat="0" applyProtection="0">
      <alignment horizontal="right" vertical="center"/>
    </xf>
    <xf numFmtId="4" fontId="32" fillId="43" borderId="89" applyNumberFormat="0" applyProtection="0">
      <alignment horizontal="right" vertical="center"/>
    </xf>
    <xf numFmtId="4" fontId="9" fillId="105" borderId="84" applyNumberFormat="0" applyProtection="0">
      <alignment horizontal="right" vertical="center"/>
    </xf>
    <xf numFmtId="4" fontId="9" fillId="105" borderId="84" applyNumberFormat="0" applyProtection="0">
      <alignment horizontal="right" vertical="center"/>
    </xf>
    <xf numFmtId="4" fontId="32" fillId="42" borderId="89" applyNumberFormat="0" applyProtection="0">
      <alignment horizontal="right" vertical="center"/>
    </xf>
    <xf numFmtId="4" fontId="9" fillId="77" borderId="90" applyNumberFormat="0" applyProtection="0">
      <alignment horizontal="right" vertical="center"/>
    </xf>
    <xf numFmtId="4" fontId="9" fillId="77" borderId="90" applyNumberFormat="0" applyProtection="0">
      <alignment horizontal="right" vertical="center"/>
    </xf>
    <xf numFmtId="4" fontId="32" fillId="77" borderId="89" applyNumberFormat="0" applyProtection="0">
      <alignment horizontal="right" vertical="center"/>
    </xf>
    <xf numFmtId="4" fontId="9" fillId="58" borderId="84" applyNumberFormat="0" applyProtection="0">
      <alignment horizontal="right" vertical="center"/>
    </xf>
    <xf numFmtId="4" fontId="9" fillId="58" borderId="84" applyNumberFormat="0" applyProtection="0">
      <alignment horizontal="right" vertical="center"/>
    </xf>
    <xf numFmtId="4" fontId="32" fillId="58" borderId="89" applyNumberFormat="0" applyProtection="0">
      <alignment horizontal="right" vertical="center"/>
    </xf>
    <xf numFmtId="4" fontId="9" fillId="62" borderId="84" applyNumberFormat="0" applyProtection="0">
      <alignment horizontal="right" vertical="center"/>
    </xf>
    <xf numFmtId="4" fontId="9" fillId="62" borderId="84" applyNumberFormat="0" applyProtection="0">
      <alignment horizontal="right" vertical="center"/>
    </xf>
    <xf numFmtId="4" fontId="32" fillId="62" borderId="89" applyNumberFormat="0" applyProtection="0">
      <alignment horizontal="right" vertical="center"/>
    </xf>
    <xf numFmtId="4" fontId="9" fillId="91" borderId="84" applyNumberFormat="0" applyProtection="0">
      <alignment horizontal="right" vertical="center"/>
    </xf>
    <xf numFmtId="4" fontId="9" fillId="91" borderId="84" applyNumberFormat="0" applyProtection="0">
      <alignment horizontal="right" vertical="center"/>
    </xf>
    <xf numFmtId="4" fontId="32" fillId="91" borderId="89" applyNumberFormat="0" applyProtection="0">
      <alignment horizontal="right" vertical="center"/>
    </xf>
    <xf numFmtId="4" fontId="9" fillId="55" borderId="84" applyNumberFormat="0" applyProtection="0">
      <alignment horizontal="right" vertical="center"/>
    </xf>
    <xf numFmtId="4" fontId="9" fillId="55" borderId="84" applyNumberFormat="0" applyProtection="0">
      <alignment horizontal="right" vertical="center"/>
    </xf>
    <xf numFmtId="4" fontId="32" fillId="55" borderId="89" applyNumberFormat="0" applyProtection="0">
      <alignment horizontal="right" vertical="center"/>
    </xf>
    <xf numFmtId="4" fontId="9" fillId="46" borderId="84" applyNumberFormat="0" applyProtection="0">
      <alignment horizontal="right" vertical="center"/>
    </xf>
    <xf numFmtId="4" fontId="9" fillId="46" borderId="84" applyNumberFormat="0" applyProtection="0">
      <alignment horizontal="right" vertical="center"/>
    </xf>
    <xf numFmtId="4" fontId="32" fillId="46" borderId="89" applyNumberFormat="0" applyProtection="0">
      <alignment horizontal="right" vertical="center"/>
    </xf>
    <xf numFmtId="4" fontId="9" fillId="56" borderId="84" applyNumberFormat="0" applyProtection="0">
      <alignment horizontal="right" vertical="center"/>
    </xf>
    <xf numFmtId="4" fontId="9" fillId="56" borderId="84" applyNumberFormat="0" applyProtection="0">
      <alignment horizontal="right" vertical="center"/>
    </xf>
    <xf numFmtId="4" fontId="32" fillId="56" borderId="89" applyNumberFormat="0" applyProtection="0">
      <alignment horizontal="right" vertical="center"/>
    </xf>
    <xf numFmtId="4" fontId="9" fillId="106" borderId="90" applyNumberFormat="0" applyProtection="0">
      <alignment horizontal="left" vertical="center" indent="1"/>
    </xf>
    <xf numFmtId="4" fontId="9" fillId="106" borderId="90" applyNumberFormat="0" applyProtection="0">
      <alignment horizontal="left" vertical="center" indent="1"/>
    </xf>
    <xf numFmtId="4" fontId="8" fillId="53" borderId="90" applyNumberFormat="0" applyProtection="0">
      <alignment horizontal="left" vertical="center" indent="1"/>
    </xf>
    <xf numFmtId="4" fontId="8" fillId="53" borderId="90" applyNumberFormat="0" applyProtection="0">
      <alignment horizontal="left" vertical="center" indent="1"/>
    </xf>
    <xf numFmtId="4" fontId="8" fillId="53" borderId="90" applyNumberFormat="0" applyProtection="0">
      <alignment horizontal="left" vertical="center" indent="1"/>
    </xf>
    <xf numFmtId="4" fontId="8" fillId="53" borderId="90" applyNumberFormat="0" applyProtection="0">
      <alignment horizontal="left" vertical="center" indent="1"/>
    </xf>
    <xf numFmtId="4" fontId="9" fillId="39" borderId="84" applyNumberFormat="0" applyProtection="0">
      <alignment horizontal="right" vertical="center"/>
    </xf>
    <xf numFmtId="4" fontId="9" fillId="39" borderId="84" applyNumberFormat="0" applyProtection="0">
      <alignment horizontal="right" vertical="center"/>
    </xf>
    <xf numFmtId="4" fontId="32" fillId="39" borderId="89" applyNumberFormat="0" applyProtection="0">
      <alignment horizontal="right" vertical="center"/>
    </xf>
    <xf numFmtId="4" fontId="9" fillId="41" borderId="90" applyNumberFormat="0" applyProtection="0">
      <alignment horizontal="left" vertical="center" indent="1"/>
    </xf>
    <xf numFmtId="4" fontId="9" fillId="41" borderId="90" applyNumberFormat="0" applyProtection="0">
      <alignment horizontal="left" vertical="center" indent="1"/>
    </xf>
    <xf numFmtId="4" fontId="9" fillId="41" borderId="90" applyNumberFormat="0" applyProtection="0">
      <alignment horizontal="left" vertical="center" indent="1"/>
    </xf>
    <xf numFmtId="4" fontId="9" fillId="39" borderId="90" applyNumberFormat="0" applyProtection="0">
      <alignment horizontal="left" vertical="center" indent="1"/>
    </xf>
    <xf numFmtId="4" fontId="9" fillId="39" borderId="90" applyNumberFormat="0" applyProtection="0">
      <alignment horizontal="left" vertical="center" indent="1"/>
    </xf>
    <xf numFmtId="4" fontId="9" fillId="39" borderId="90" applyNumberFormat="0" applyProtection="0">
      <alignment horizontal="left" vertical="center" indent="1"/>
    </xf>
    <xf numFmtId="0" fontId="9" fillId="54" borderId="84" applyNumberFormat="0" applyProtection="0">
      <alignment horizontal="left" vertical="center" indent="1"/>
    </xf>
    <xf numFmtId="0" fontId="9" fillId="54" borderId="84" applyNumberFormat="0" applyProtection="0">
      <alignment horizontal="left" vertical="center" indent="1"/>
    </xf>
    <xf numFmtId="0" fontId="8" fillId="53" borderId="89" applyNumberFormat="0" applyProtection="0">
      <alignment horizontal="left" vertical="center" indent="1"/>
    </xf>
    <xf numFmtId="0" fontId="8" fillId="53" borderId="89" applyNumberFormat="0" applyProtection="0">
      <alignment horizontal="left" vertical="center" indent="1"/>
    </xf>
    <xf numFmtId="0" fontId="8" fillId="53" borderId="89" applyNumberFormat="0" applyProtection="0">
      <alignment horizontal="left" vertical="center" indent="1"/>
    </xf>
    <xf numFmtId="0" fontId="8" fillId="53" borderId="89" applyNumberFormat="0" applyProtection="0">
      <alignment horizontal="left" vertical="center" indent="1"/>
    </xf>
    <xf numFmtId="0" fontId="8" fillId="53" borderId="89" applyNumberFormat="0" applyProtection="0">
      <alignment horizontal="left" vertical="center" indent="1"/>
    </xf>
    <xf numFmtId="0" fontId="9" fillId="54" borderId="84" applyNumberFormat="0" applyProtection="0">
      <alignment horizontal="left" vertical="center" indent="1"/>
    </xf>
    <xf numFmtId="0" fontId="8" fillId="53" borderId="89" applyNumberFormat="0" applyProtection="0">
      <alignment horizontal="left" vertical="center" indent="1"/>
    </xf>
    <xf numFmtId="0" fontId="9" fillId="53" borderId="89" applyNumberFormat="0" applyProtection="0">
      <alignment horizontal="left" vertical="top" indent="1"/>
    </xf>
    <xf numFmtId="0" fontId="9" fillId="53" borderId="89" applyNumberFormat="0" applyProtection="0">
      <alignment horizontal="left" vertical="top" indent="1"/>
    </xf>
    <xf numFmtId="0" fontId="8" fillId="53" borderId="89" applyNumberFormat="0" applyProtection="0">
      <alignment horizontal="left" vertical="top" indent="1"/>
    </xf>
    <xf numFmtId="0" fontId="8" fillId="53" borderId="89" applyNumberFormat="0" applyProtection="0">
      <alignment horizontal="left" vertical="top" indent="1"/>
    </xf>
    <xf numFmtId="0" fontId="8" fillId="53" borderId="89" applyNumberFormat="0" applyProtection="0">
      <alignment horizontal="left" vertical="top" indent="1"/>
    </xf>
    <xf numFmtId="0" fontId="8" fillId="53" borderId="89" applyNumberFormat="0" applyProtection="0">
      <alignment horizontal="left" vertical="top" indent="1"/>
    </xf>
    <xf numFmtId="0" fontId="8" fillId="53" borderId="89" applyNumberFormat="0" applyProtection="0">
      <alignment horizontal="left" vertical="top" indent="1"/>
    </xf>
    <xf numFmtId="0" fontId="9" fillId="53" borderId="89" applyNumberFormat="0" applyProtection="0">
      <alignment horizontal="left" vertical="top" indent="1"/>
    </xf>
    <xf numFmtId="0" fontId="8" fillId="53" borderId="89" applyNumberFormat="0" applyProtection="0">
      <alignment horizontal="left" vertical="top" indent="1"/>
    </xf>
    <xf numFmtId="0" fontId="9" fillId="107" borderId="84" applyNumberFormat="0" applyProtection="0">
      <alignment horizontal="left" vertical="center" indent="1"/>
    </xf>
    <xf numFmtId="0" fontId="9" fillId="107" borderId="84" applyNumberFormat="0" applyProtection="0">
      <alignment horizontal="left" vertical="center" indent="1"/>
    </xf>
    <xf numFmtId="0" fontId="8" fillId="39" borderId="89" applyNumberFormat="0" applyProtection="0">
      <alignment horizontal="left" vertical="center" indent="1"/>
    </xf>
    <xf numFmtId="0" fontId="8" fillId="39" borderId="89" applyNumberFormat="0" applyProtection="0">
      <alignment horizontal="left" vertical="center" indent="1"/>
    </xf>
    <xf numFmtId="0" fontId="8" fillId="39" borderId="89" applyNumberFormat="0" applyProtection="0">
      <alignment horizontal="left" vertical="center" indent="1"/>
    </xf>
    <xf numFmtId="0" fontId="8" fillId="39" borderId="89" applyNumberFormat="0" applyProtection="0">
      <alignment horizontal="left" vertical="center" indent="1"/>
    </xf>
    <xf numFmtId="0" fontId="8" fillId="39" borderId="89" applyNumberFormat="0" applyProtection="0">
      <alignment horizontal="left" vertical="center" indent="1"/>
    </xf>
    <xf numFmtId="0" fontId="9" fillId="107" borderId="84" applyNumberFormat="0" applyProtection="0">
      <alignment horizontal="left" vertical="center" indent="1"/>
    </xf>
    <xf numFmtId="0" fontId="8" fillId="39" borderId="89" applyNumberFormat="0" applyProtection="0">
      <alignment horizontal="left" vertical="center" indent="1"/>
    </xf>
    <xf numFmtId="0" fontId="9" fillId="39" borderId="89" applyNumberFormat="0" applyProtection="0">
      <alignment horizontal="left" vertical="top" indent="1"/>
    </xf>
    <xf numFmtId="0" fontId="9" fillId="39" borderId="89" applyNumberFormat="0" applyProtection="0">
      <alignment horizontal="left" vertical="top" indent="1"/>
    </xf>
    <xf numFmtId="0" fontId="8" fillId="39" borderId="89" applyNumberFormat="0" applyProtection="0">
      <alignment horizontal="left" vertical="top" indent="1"/>
    </xf>
    <xf numFmtId="0" fontId="8" fillId="39" borderId="89" applyNumberFormat="0" applyProtection="0">
      <alignment horizontal="left" vertical="top" indent="1"/>
    </xf>
    <xf numFmtId="0" fontId="8" fillId="39" borderId="89" applyNumberFormat="0" applyProtection="0">
      <alignment horizontal="left" vertical="top" indent="1"/>
    </xf>
    <xf numFmtId="0" fontId="8" fillId="39" borderId="89" applyNumberFormat="0" applyProtection="0">
      <alignment horizontal="left" vertical="top" indent="1"/>
    </xf>
    <xf numFmtId="0" fontId="8" fillId="39" borderId="89" applyNumberFormat="0" applyProtection="0">
      <alignment horizontal="left" vertical="top" indent="1"/>
    </xf>
    <xf numFmtId="0" fontId="9" fillId="39" borderId="89" applyNumberFormat="0" applyProtection="0">
      <alignment horizontal="left" vertical="top" indent="1"/>
    </xf>
    <xf numFmtId="0" fontId="8" fillId="39" borderId="89" applyNumberFormat="0" applyProtection="0">
      <alignment horizontal="left" vertical="top" indent="1"/>
    </xf>
    <xf numFmtId="0" fontId="9" fillId="50" borderId="84" applyNumberFormat="0" applyProtection="0">
      <alignment horizontal="left" vertical="center" indent="1"/>
    </xf>
    <xf numFmtId="0" fontId="9" fillId="50" borderId="84" applyNumberFormat="0" applyProtection="0">
      <alignment horizontal="left" vertical="center" indent="1"/>
    </xf>
    <xf numFmtId="0" fontId="8" fillId="50" borderId="89" applyNumberFormat="0" applyProtection="0">
      <alignment horizontal="left" vertical="center" indent="1"/>
    </xf>
    <xf numFmtId="0" fontId="8" fillId="50" borderId="89" applyNumberFormat="0" applyProtection="0">
      <alignment horizontal="left" vertical="center" indent="1"/>
    </xf>
    <xf numFmtId="0" fontId="8" fillId="50" borderId="89" applyNumberFormat="0" applyProtection="0">
      <alignment horizontal="left" vertical="center" indent="1"/>
    </xf>
    <xf numFmtId="0" fontId="8" fillId="50" borderId="89" applyNumberFormat="0" applyProtection="0">
      <alignment horizontal="left" vertical="center" indent="1"/>
    </xf>
    <xf numFmtId="0" fontId="8" fillId="50" borderId="89" applyNumberFormat="0" applyProtection="0">
      <alignment horizontal="left" vertical="center" indent="1"/>
    </xf>
    <xf numFmtId="0" fontId="9" fillId="50" borderId="84" applyNumberFormat="0" applyProtection="0">
      <alignment horizontal="left" vertical="center" indent="1"/>
    </xf>
    <xf numFmtId="0" fontId="8" fillId="50" borderId="89" applyNumberFormat="0" applyProtection="0">
      <alignment horizontal="left" vertical="center" indent="1"/>
    </xf>
    <xf numFmtId="0" fontId="9" fillId="50" borderId="89" applyNumberFormat="0" applyProtection="0">
      <alignment horizontal="left" vertical="top" indent="1"/>
    </xf>
    <xf numFmtId="0" fontId="9" fillId="50" borderId="89" applyNumberFormat="0" applyProtection="0">
      <alignment horizontal="left" vertical="top" indent="1"/>
    </xf>
    <xf numFmtId="0" fontId="8" fillId="50" borderId="89" applyNumberFormat="0" applyProtection="0">
      <alignment horizontal="left" vertical="top" indent="1"/>
    </xf>
    <xf numFmtId="0" fontId="8" fillId="50" borderId="89" applyNumberFormat="0" applyProtection="0">
      <alignment horizontal="left" vertical="top" indent="1"/>
    </xf>
    <xf numFmtId="0" fontId="8" fillId="50" borderId="89" applyNumberFormat="0" applyProtection="0">
      <alignment horizontal="left" vertical="top" indent="1"/>
    </xf>
    <xf numFmtId="0" fontId="8" fillId="50" borderId="89" applyNumberFormat="0" applyProtection="0">
      <alignment horizontal="left" vertical="top" indent="1"/>
    </xf>
    <xf numFmtId="0" fontId="8" fillId="50" borderId="89" applyNumberFormat="0" applyProtection="0">
      <alignment horizontal="left" vertical="top" indent="1"/>
    </xf>
    <xf numFmtId="0" fontId="9" fillId="50" borderId="89" applyNumberFormat="0" applyProtection="0">
      <alignment horizontal="left" vertical="top" indent="1"/>
    </xf>
    <xf numFmtId="0" fontId="8" fillId="50" borderId="89" applyNumberFormat="0" applyProtection="0">
      <alignment horizontal="left" vertical="top" indent="1"/>
    </xf>
    <xf numFmtId="0" fontId="9" fillId="41" borderId="84" applyNumberFormat="0" applyProtection="0">
      <alignment horizontal="left" vertical="center" indent="1"/>
    </xf>
    <xf numFmtId="0" fontId="9" fillId="41" borderId="84" applyNumberFormat="0" applyProtection="0">
      <alignment horizontal="left" vertical="center" indent="1"/>
    </xf>
    <xf numFmtId="0" fontId="8" fillId="41" borderId="89" applyNumberFormat="0" applyProtection="0">
      <alignment horizontal="left" vertical="center" indent="1"/>
    </xf>
    <xf numFmtId="0" fontId="8" fillId="41" borderId="89" applyNumberFormat="0" applyProtection="0">
      <alignment horizontal="left" vertical="center" indent="1"/>
    </xf>
    <xf numFmtId="0" fontId="8" fillId="41" borderId="89" applyNumberFormat="0" applyProtection="0">
      <alignment horizontal="left" vertical="center" indent="1"/>
    </xf>
    <xf numFmtId="0" fontId="8" fillId="41" borderId="89" applyNumberFormat="0" applyProtection="0">
      <alignment horizontal="left" vertical="center" indent="1"/>
    </xf>
    <xf numFmtId="0" fontId="8" fillId="41" borderId="89" applyNumberFormat="0" applyProtection="0">
      <alignment horizontal="left" vertical="center" indent="1"/>
    </xf>
    <xf numFmtId="0" fontId="9" fillId="41" borderId="84" applyNumberFormat="0" applyProtection="0">
      <alignment horizontal="left" vertical="center" indent="1"/>
    </xf>
    <xf numFmtId="0" fontId="8" fillId="41" borderId="89" applyNumberFormat="0" applyProtection="0">
      <alignment horizontal="left" vertical="center" indent="1"/>
    </xf>
    <xf numFmtId="0" fontId="9" fillId="41" borderId="89" applyNumberFormat="0" applyProtection="0">
      <alignment horizontal="left" vertical="top" indent="1"/>
    </xf>
    <xf numFmtId="0" fontId="9" fillId="41" borderId="89" applyNumberFormat="0" applyProtection="0">
      <alignment horizontal="left" vertical="top" indent="1"/>
    </xf>
    <xf numFmtId="0" fontId="8" fillId="41" borderId="89" applyNumberFormat="0" applyProtection="0">
      <alignment horizontal="left" vertical="top" indent="1"/>
    </xf>
    <xf numFmtId="0" fontId="8" fillId="41" borderId="89" applyNumberFormat="0" applyProtection="0">
      <alignment horizontal="left" vertical="top" indent="1"/>
    </xf>
    <xf numFmtId="0" fontId="8" fillId="41" borderId="89" applyNumberFormat="0" applyProtection="0">
      <alignment horizontal="left" vertical="top" indent="1"/>
    </xf>
    <xf numFmtId="0" fontId="8" fillId="41" borderId="89" applyNumberFormat="0" applyProtection="0">
      <alignment horizontal="left" vertical="top" indent="1"/>
    </xf>
    <xf numFmtId="0" fontId="8" fillId="41" borderId="89" applyNumberFormat="0" applyProtection="0">
      <alignment horizontal="left" vertical="top" indent="1"/>
    </xf>
    <xf numFmtId="0" fontId="9" fillId="41" borderId="89" applyNumberFormat="0" applyProtection="0">
      <alignment horizontal="left" vertical="top" indent="1"/>
    </xf>
    <xf numFmtId="0" fontId="8" fillId="41" borderId="89" applyNumberFormat="0" applyProtection="0">
      <alignment horizontal="left" vertical="top" indent="1"/>
    </xf>
    <xf numFmtId="0" fontId="8" fillId="47" borderId="83" applyNumberFormat="0">
      <protection locked="0"/>
    </xf>
    <xf numFmtId="0" fontId="8" fillId="47" borderId="83" applyNumberFormat="0">
      <protection locked="0"/>
    </xf>
    <xf numFmtId="0" fontId="8" fillId="47" borderId="83" applyNumberFormat="0">
      <protection locked="0"/>
    </xf>
    <xf numFmtId="0" fontId="8" fillId="47" borderId="83" applyNumberFormat="0">
      <protection locked="0"/>
    </xf>
    <xf numFmtId="0" fontId="8" fillId="47" borderId="83" applyNumberFormat="0">
      <protection locked="0"/>
    </xf>
    <xf numFmtId="0" fontId="8" fillId="47" borderId="83" applyNumberFormat="0">
      <protection locked="0"/>
    </xf>
    <xf numFmtId="0" fontId="84" fillId="53" borderId="91" applyBorder="0"/>
    <xf numFmtId="4" fontId="85" fillId="44" borderId="89" applyNumberFormat="0" applyProtection="0">
      <alignment vertical="center"/>
    </xf>
    <xf numFmtId="4" fontId="85" fillId="44" borderId="89" applyNumberFormat="0" applyProtection="0">
      <alignment vertical="center"/>
    </xf>
    <xf numFmtId="4" fontId="32" fillId="44" borderId="89" applyNumberFormat="0" applyProtection="0">
      <alignment vertical="center"/>
    </xf>
    <xf numFmtId="4" fontId="79" fillId="108" borderId="83" applyNumberFormat="0" applyProtection="0">
      <alignment vertical="center"/>
    </xf>
    <xf numFmtId="4" fontId="79" fillId="108" borderId="83" applyNumberFormat="0" applyProtection="0">
      <alignment vertical="center"/>
    </xf>
    <xf numFmtId="4" fontId="9" fillId="44" borderId="83" applyNumberFormat="0" applyProtection="0">
      <alignment vertical="center"/>
    </xf>
    <xf numFmtId="4" fontId="9" fillId="44" borderId="83" applyNumberFormat="0" applyProtection="0">
      <alignment vertical="center"/>
    </xf>
    <xf numFmtId="4" fontId="86" fillId="44" borderId="89" applyNumberFormat="0" applyProtection="0">
      <alignment vertical="center"/>
    </xf>
    <xf numFmtId="4" fontId="85" fillId="54" borderId="89" applyNumberFormat="0" applyProtection="0">
      <alignment horizontal="left" vertical="center" indent="1"/>
    </xf>
    <xf numFmtId="4" fontId="85" fillId="54" borderId="89" applyNumberFormat="0" applyProtection="0">
      <alignment horizontal="left" vertical="center" indent="1"/>
    </xf>
    <xf numFmtId="4" fontId="32" fillId="44" borderId="89" applyNumberFormat="0" applyProtection="0">
      <alignment horizontal="left" vertical="center" indent="1"/>
    </xf>
    <xf numFmtId="0" fontId="85" fillId="44" borderId="89" applyNumberFormat="0" applyProtection="0">
      <alignment horizontal="left" vertical="top" indent="1"/>
    </xf>
    <xf numFmtId="0" fontId="85" fillId="44" borderId="89" applyNumberFormat="0" applyProtection="0">
      <alignment horizontal="left" vertical="top" indent="1"/>
    </xf>
    <xf numFmtId="0" fontId="32" fillId="44" borderId="89" applyNumberFormat="0" applyProtection="0">
      <alignment horizontal="left" vertical="top" indent="1"/>
    </xf>
    <xf numFmtId="4" fontId="9" fillId="0" borderId="84" applyNumberFormat="0" applyProtection="0">
      <alignment horizontal="right" vertical="center"/>
    </xf>
    <xf numFmtId="4" fontId="9" fillId="0" borderId="84" applyNumberFormat="0" applyProtection="0">
      <alignment horizontal="right" vertical="center"/>
    </xf>
    <xf numFmtId="4" fontId="82" fillId="109" borderId="89" applyNumberFormat="0" applyProtection="0">
      <alignment horizontal="right" vertical="center"/>
    </xf>
    <xf numFmtId="4" fontId="32" fillId="41" borderId="89" applyNumberFormat="0" applyProtection="0">
      <alignment horizontal="right" vertical="center"/>
    </xf>
    <xf numFmtId="4" fontId="9" fillId="0" borderId="84" applyNumberFormat="0" applyProtection="0">
      <alignment horizontal="right" vertical="center"/>
    </xf>
    <xf numFmtId="4" fontId="32" fillId="41" borderId="89" applyNumberFormat="0" applyProtection="0">
      <alignment horizontal="right" vertical="center"/>
    </xf>
    <xf numFmtId="4" fontId="79" fillId="6" borderId="84" applyNumberFormat="0" applyProtection="0">
      <alignment horizontal="right" vertical="center"/>
    </xf>
    <xf numFmtId="4" fontId="79" fillId="6" borderId="84" applyNumberFormat="0" applyProtection="0">
      <alignment horizontal="right" vertical="center"/>
    </xf>
    <xf numFmtId="4" fontId="9" fillId="47" borderId="84" applyNumberFormat="0" applyProtection="0">
      <alignment horizontal="right" vertical="center"/>
    </xf>
    <xf numFmtId="4" fontId="9" fillId="47" borderId="84" applyNumberFormat="0" applyProtection="0">
      <alignment horizontal="right" vertical="center"/>
    </xf>
    <xf numFmtId="4" fontId="86" fillId="41" borderId="89" applyNumberFormat="0" applyProtection="0">
      <alignment horizontal="right" vertical="center"/>
    </xf>
    <xf numFmtId="4" fontId="9" fillId="5" borderId="84" applyNumberFormat="0" applyProtection="0">
      <alignment horizontal="left" vertical="center" indent="1"/>
    </xf>
    <xf numFmtId="4" fontId="9" fillId="5" borderId="84" applyNumberFormat="0" applyProtection="0">
      <alignment horizontal="left" vertical="center" indent="1"/>
    </xf>
    <xf numFmtId="4" fontId="32" fillId="39" borderId="89" applyNumberFormat="0" applyProtection="0">
      <alignment horizontal="left" vertical="center" indent="1"/>
    </xf>
    <xf numFmtId="4" fontId="83" fillId="111" borderId="89" applyNumberFormat="0" applyProtection="0">
      <alignment horizontal="left" vertical="center" indent="1"/>
    </xf>
    <xf numFmtId="4" fontId="32" fillId="39" borderId="89" applyNumberFormat="0" applyProtection="0">
      <alignment horizontal="left" vertical="center" indent="1"/>
    </xf>
    <xf numFmtId="0" fontId="85" fillId="39" borderId="89" applyNumberFormat="0" applyProtection="0">
      <alignment horizontal="left" vertical="top" indent="1"/>
    </xf>
    <xf numFmtId="0" fontId="85" fillId="39" borderId="89" applyNumberFormat="0" applyProtection="0">
      <alignment horizontal="left" vertical="top" indent="1"/>
    </xf>
    <xf numFmtId="0" fontId="32" fillId="39" borderId="89" applyNumberFormat="0" applyProtection="0">
      <alignment horizontal="left" vertical="top" indent="1"/>
    </xf>
    <xf numFmtId="4" fontId="87" fillId="112" borderId="90" applyNumberFormat="0" applyProtection="0">
      <alignment horizontal="left" vertical="center" indent="1"/>
    </xf>
    <xf numFmtId="4" fontId="87" fillId="112" borderId="90" applyNumberFormat="0" applyProtection="0">
      <alignment horizontal="left" vertical="center" indent="1"/>
    </xf>
    <xf numFmtId="0" fontId="9" fillId="113" borderId="83"/>
    <xf numFmtId="0" fontId="9" fillId="113" borderId="83"/>
    <xf numFmtId="4" fontId="89" fillId="47" borderId="84" applyNumberFormat="0" applyProtection="0">
      <alignment horizontal="right" vertical="center"/>
    </xf>
    <xf numFmtId="4" fontId="89" fillId="47" borderId="84" applyNumberFormat="0" applyProtection="0">
      <alignment horizontal="right" vertical="center"/>
    </xf>
    <xf numFmtId="4" fontId="90" fillId="41" borderId="89" applyNumberFormat="0" applyProtection="0">
      <alignment horizontal="right" vertical="center"/>
    </xf>
    <xf numFmtId="0" fontId="47" fillId="0" borderId="92" applyNumberFormat="0" applyFill="0" applyAlignment="0" applyProtection="0"/>
    <xf numFmtId="0" fontId="47" fillId="0" borderId="93" applyNumberFormat="0" applyFill="0" applyAlignment="0" applyProtection="0"/>
    <xf numFmtId="0" fontId="47" fillId="0" borderId="92"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2" applyNumberFormat="0" applyFill="0" applyAlignment="0" applyProtection="0"/>
    <xf numFmtId="0" fontId="47" fillId="0" borderId="93" applyNumberFormat="0" applyFill="0" applyAlignment="0" applyProtection="0"/>
    <xf numFmtId="0" fontId="47" fillId="0" borderId="92"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0" fontId="47" fillId="0" borderId="93" applyNumberFormat="0" applyFill="0" applyAlignment="0" applyProtection="0"/>
    <xf numFmtId="4" fontId="9" fillId="5" borderId="84" applyNumberFormat="0" applyProtection="0">
      <alignment horizontal="left" vertical="center" indent="1"/>
    </xf>
    <xf numFmtId="4" fontId="9" fillId="0" borderId="84" applyNumberFormat="0" applyProtection="0">
      <alignment horizontal="right" vertical="center"/>
    </xf>
    <xf numFmtId="4" fontId="9" fillId="5" borderId="84" applyNumberFormat="0" applyProtection="0">
      <alignment horizontal="left" vertical="center" indent="1"/>
    </xf>
    <xf numFmtId="4" fontId="9" fillId="0" borderId="84" applyNumberFormat="0" applyProtection="0">
      <alignment horizontal="right" vertical="center"/>
    </xf>
    <xf numFmtId="43" fontId="1" fillId="0" borderId="0" applyFont="0" applyFill="0" applyBorder="0" applyAlignment="0" applyProtection="0"/>
    <xf numFmtId="0" fontId="41" fillId="92" borderId="96" applyNumberFormat="0" applyAlignment="0" applyProtection="0"/>
    <xf numFmtId="0" fontId="42" fillId="54" borderId="96" applyNumberFormat="0" applyAlignment="0" applyProtection="0"/>
    <xf numFmtId="0" fontId="41" fillId="92" borderId="96" applyNumberFormat="0" applyAlignment="0" applyProtection="0"/>
    <xf numFmtId="0" fontId="43" fillId="93" borderId="94"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3" fillId="93" borderId="94" applyNumberFormat="0" applyAlignment="0" applyProtection="0"/>
    <xf numFmtId="0" fontId="42" fillId="54" borderId="96" applyNumberFormat="0" applyAlignment="0" applyProtection="0"/>
    <xf numFmtId="0" fontId="43" fillId="93" borderId="94"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0" fontId="42" fillId="54" borderId="9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95"/>
    <xf numFmtId="0" fontId="65" fillId="87" borderId="96" applyNumberFormat="0" applyAlignment="0" applyProtection="0"/>
    <xf numFmtId="0" fontId="66" fillId="52" borderId="96" applyNumberFormat="0" applyAlignment="0" applyProtection="0"/>
    <xf numFmtId="0" fontId="65" fillId="87" borderId="96" applyNumberFormat="0" applyAlignment="0" applyProtection="0"/>
    <xf numFmtId="0" fontId="65" fillId="87" borderId="94"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5" fillId="87" borderId="94" applyNumberFormat="0" applyAlignment="0" applyProtection="0"/>
    <xf numFmtId="0" fontId="66" fillId="52" borderId="96" applyNumberFormat="0" applyAlignment="0" applyProtection="0"/>
    <xf numFmtId="0" fontId="65" fillId="87" borderId="94"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66" fillId="52" borderId="96" applyNumberFormat="0" applyAlignment="0" applyProtection="0"/>
    <xf numFmtId="0" fontId="8" fillId="86" borderId="97" applyNumberFormat="0" applyFont="0" applyAlignment="0" applyProtection="0"/>
    <xf numFmtId="0" fontId="33"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86"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9" fillId="86" borderId="94"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33"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33"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33" fillId="44" borderId="97" applyNumberFormat="0" applyFont="0" applyAlignment="0" applyProtection="0"/>
    <xf numFmtId="0" fontId="33"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86" borderId="97" applyNumberFormat="0" applyFont="0" applyAlignment="0" applyProtection="0"/>
    <xf numFmtId="0" fontId="8" fillId="44" borderId="97" applyNumberFormat="0" applyFont="0" applyAlignment="0" applyProtection="0"/>
    <xf numFmtId="0" fontId="33" fillId="44" borderId="97" applyNumberFormat="0" applyFont="0" applyAlignment="0" applyProtection="0"/>
    <xf numFmtId="0" fontId="8" fillId="44" borderId="97" applyNumberFormat="0" applyFont="0" applyAlignment="0" applyProtection="0"/>
    <xf numFmtId="0" fontId="8" fillId="86" borderId="97" applyNumberFormat="0" applyFont="0" applyAlignment="0" applyProtection="0"/>
    <xf numFmtId="0" fontId="9" fillId="86" borderId="94"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9" fillId="86" borderId="94" applyNumberFormat="0" applyFont="0" applyAlignment="0" applyProtection="0"/>
    <xf numFmtId="0" fontId="8" fillId="44" borderId="97" applyNumberFormat="0" applyFont="0" applyAlignment="0" applyProtection="0"/>
    <xf numFmtId="0" fontId="33" fillId="44" borderId="97" applyNumberFormat="0" applyFont="0" applyAlignment="0" applyProtection="0"/>
    <xf numFmtId="0" fontId="8" fillId="44" borderId="97" applyNumberFormat="0" applyFont="0" applyAlignment="0" applyProtection="0"/>
    <xf numFmtId="0" fontId="8" fillId="86"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86"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86"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8" fillId="44" borderId="97" applyNumberFormat="0" applyFont="0" applyAlignment="0" applyProtection="0"/>
    <xf numFmtId="0" fontId="75" fillId="92" borderId="98" applyNumberFormat="0" applyAlignment="0" applyProtection="0"/>
    <xf numFmtId="0" fontId="75" fillId="54" borderId="98" applyNumberFormat="0" applyAlignment="0" applyProtection="0"/>
    <xf numFmtId="0" fontId="75" fillId="92" borderId="98" applyNumberFormat="0" applyAlignment="0" applyProtection="0"/>
    <xf numFmtId="0" fontId="75" fillId="93"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93" borderId="98" applyNumberFormat="0" applyAlignment="0" applyProtection="0"/>
    <xf numFmtId="0" fontId="75" fillId="54" borderId="98" applyNumberFormat="0" applyAlignment="0" applyProtection="0"/>
    <xf numFmtId="0" fontId="75" fillId="93"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0" fontId="75" fillId="54" borderId="98" applyNumberFormat="0" applyAlignment="0" applyProtection="0"/>
    <xf numFmtId="4" fontId="9" fillId="101" borderId="94" applyNumberFormat="0" applyProtection="0">
      <alignment vertical="center"/>
    </xf>
    <xf numFmtId="4" fontId="9" fillId="101" borderId="94" applyNumberFormat="0" applyProtection="0">
      <alignment vertical="center"/>
    </xf>
    <xf numFmtId="4" fontId="78" fillId="101" borderId="99" applyNumberFormat="0" applyProtection="0">
      <alignment vertical="center"/>
    </xf>
    <xf numFmtId="4" fontId="79" fillId="103" borderId="94" applyNumberFormat="0" applyProtection="0">
      <alignment vertical="center"/>
    </xf>
    <xf numFmtId="4" fontId="79" fillId="103" borderId="94" applyNumberFormat="0" applyProtection="0">
      <alignment vertical="center"/>
    </xf>
    <xf numFmtId="4" fontId="9" fillId="101" borderId="94" applyNumberFormat="0" applyProtection="0">
      <alignment vertical="center"/>
    </xf>
    <xf numFmtId="4" fontId="9" fillId="101" borderId="94" applyNumberFormat="0" applyProtection="0">
      <alignment vertical="center"/>
    </xf>
    <xf numFmtId="4" fontId="80" fillId="101" borderId="99" applyNumberFormat="0" applyProtection="0">
      <alignment vertical="center"/>
    </xf>
    <xf numFmtId="4" fontId="9" fillId="103" borderId="94" applyNumberFormat="0" applyProtection="0">
      <alignment horizontal="left" vertical="center" indent="1"/>
    </xf>
    <xf numFmtId="4" fontId="9" fillId="103" borderId="94" applyNumberFormat="0" applyProtection="0">
      <alignment horizontal="left" vertical="center" indent="1"/>
    </xf>
    <xf numFmtId="4" fontId="78" fillId="101" borderId="99" applyNumberFormat="0" applyProtection="0">
      <alignment horizontal="left" vertical="center" indent="1"/>
    </xf>
    <xf numFmtId="0" fontId="81" fillId="101" borderId="99" applyNumberFormat="0" applyProtection="0">
      <alignment horizontal="left" vertical="top" indent="1"/>
    </xf>
    <xf numFmtId="0" fontId="81" fillId="101" borderId="99" applyNumberFormat="0" applyProtection="0">
      <alignment horizontal="left" vertical="top" indent="1"/>
    </xf>
    <xf numFmtId="0" fontId="78" fillId="101" borderId="99" applyNumberFormat="0" applyProtection="0">
      <alignment horizontal="left" vertical="top" indent="1"/>
    </xf>
    <xf numFmtId="4" fontId="9" fillId="5" borderId="94" applyNumberFormat="0" applyProtection="0">
      <alignment horizontal="left" vertical="center" indent="1"/>
    </xf>
    <xf numFmtId="4" fontId="9" fillId="5" borderId="94" applyNumberFormat="0" applyProtection="0">
      <alignment horizontal="left" vertical="center" indent="1"/>
    </xf>
    <xf numFmtId="4" fontId="9" fillId="43" borderId="94" applyNumberFormat="0" applyProtection="0">
      <alignment horizontal="right" vertical="center"/>
    </xf>
    <xf numFmtId="4" fontId="9" fillId="43" borderId="94" applyNumberFormat="0" applyProtection="0">
      <alignment horizontal="right" vertical="center"/>
    </xf>
    <xf numFmtId="4" fontId="32" fillId="43" borderId="99" applyNumberFormat="0" applyProtection="0">
      <alignment horizontal="right" vertical="center"/>
    </xf>
    <xf numFmtId="4" fontId="9" fillId="105" borderId="94" applyNumberFormat="0" applyProtection="0">
      <alignment horizontal="right" vertical="center"/>
    </xf>
    <xf numFmtId="4" fontId="9" fillId="105" borderId="94" applyNumberFormat="0" applyProtection="0">
      <alignment horizontal="right" vertical="center"/>
    </xf>
    <xf numFmtId="4" fontId="32" fillId="42" borderId="99" applyNumberFormat="0" applyProtection="0">
      <alignment horizontal="right" vertical="center"/>
    </xf>
    <xf numFmtId="4" fontId="9" fillId="77" borderId="100" applyNumberFormat="0" applyProtection="0">
      <alignment horizontal="right" vertical="center"/>
    </xf>
    <xf numFmtId="4" fontId="9" fillId="77" borderId="100" applyNumberFormat="0" applyProtection="0">
      <alignment horizontal="right" vertical="center"/>
    </xf>
    <xf numFmtId="4" fontId="32" fillId="77" borderId="99" applyNumberFormat="0" applyProtection="0">
      <alignment horizontal="right" vertical="center"/>
    </xf>
    <xf numFmtId="4" fontId="9" fillId="58" borderId="94" applyNumberFormat="0" applyProtection="0">
      <alignment horizontal="right" vertical="center"/>
    </xf>
    <xf numFmtId="4" fontId="9" fillId="58" borderId="94" applyNumberFormat="0" applyProtection="0">
      <alignment horizontal="right" vertical="center"/>
    </xf>
    <xf numFmtId="4" fontId="32" fillId="58" borderId="99" applyNumberFormat="0" applyProtection="0">
      <alignment horizontal="right" vertical="center"/>
    </xf>
    <xf numFmtId="4" fontId="9" fillId="62" borderId="94" applyNumberFormat="0" applyProtection="0">
      <alignment horizontal="right" vertical="center"/>
    </xf>
    <xf numFmtId="4" fontId="9" fillId="62" borderId="94" applyNumberFormat="0" applyProtection="0">
      <alignment horizontal="right" vertical="center"/>
    </xf>
    <xf numFmtId="4" fontId="32" fillId="62" borderId="99" applyNumberFormat="0" applyProtection="0">
      <alignment horizontal="right" vertical="center"/>
    </xf>
    <xf numFmtId="4" fontId="9" fillId="91" borderId="94" applyNumberFormat="0" applyProtection="0">
      <alignment horizontal="right" vertical="center"/>
    </xf>
    <xf numFmtId="4" fontId="9" fillId="91" borderId="94" applyNumberFormat="0" applyProtection="0">
      <alignment horizontal="right" vertical="center"/>
    </xf>
    <xf numFmtId="4" fontId="32" fillId="91" borderId="99" applyNumberFormat="0" applyProtection="0">
      <alignment horizontal="right" vertical="center"/>
    </xf>
    <xf numFmtId="4" fontId="9" fillId="55" borderId="94" applyNumberFormat="0" applyProtection="0">
      <alignment horizontal="right" vertical="center"/>
    </xf>
    <xf numFmtId="4" fontId="9" fillId="55" borderId="94" applyNumberFormat="0" applyProtection="0">
      <alignment horizontal="right" vertical="center"/>
    </xf>
    <xf numFmtId="4" fontId="32" fillId="55" borderId="99" applyNumberFormat="0" applyProtection="0">
      <alignment horizontal="right" vertical="center"/>
    </xf>
    <xf numFmtId="4" fontId="9" fillId="46" borderId="94" applyNumberFormat="0" applyProtection="0">
      <alignment horizontal="right" vertical="center"/>
    </xf>
    <xf numFmtId="4" fontId="9" fillId="46" borderId="94" applyNumberFormat="0" applyProtection="0">
      <alignment horizontal="right" vertical="center"/>
    </xf>
    <xf numFmtId="4" fontId="32" fillId="46" borderId="99" applyNumberFormat="0" applyProtection="0">
      <alignment horizontal="right" vertical="center"/>
    </xf>
    <xf numFmtId="4" fontId="9" fillId="56" borderId="94" applyNumberFormat="0" applyProtection="0">
      <alignment horizontal="right" vertical="center"/>
    </xf>
    <xf numFmtId="4" fontId="9" fillId="56" borderId="94" applyNumberFormat="0" applyProtection="0">
      <alignment horizontal="right" vertical="center"/>
    </xf>
    <xf numFmtId="4" fontId="32" fillId="56" borderId="99" applyNumberFormat="0" applyProtection="0">
      <alignment horizontal="right" vertical="center"/>
    </xf>
    <xf numFmtId="4" fontId="9" fillId="106" borderId="100" applyNumberFormat="0" applyProtection="0">
      <alignment horizontal="left" vertical="center" indent="1"/>
    </xf>
    <xf numFmtId="4" fontId="9" fillId="106" borderId="100" applyNumberFormat="0" applyProtection="0">
      <alignment horizontal="left" vertical="center" indent="1"/>
    </xf>
    <xf numFmtId="4" fontId="8" fillId="53" borderId="100" applyNumberFormat="0" applyProtection="0">
      <alignment horizontal="left" vertical="center" indent="1"/>
    </xf>
    <xf numFmtId="4" fontId="8" fillId="53" borderId="100" applyNumberFormat="0" applyProtection="0">
      <alignment horizontal="left" vertical="center" indent="1"/>
    </xf>
    <xf numFmtId="4" fontId="8" fillId="53" borderId="100" applyNumberFormat="0" applyProtection="0">
      <alignment horizontal="left" vertical="center" indent="1"/>
    </xf>
    <xf numFmtId="4" fontId="8" fillId="53" borderId="100" applyNumberFormat="0" applyProtection="0">
      <alignment horizontal="left" vertical="center" indent="1"/>
    </xf>
    <xf numFmtId="4" fontId="9" fillId="39" borderId="94" applyNumberFormat="0" applyProtection="0">
      <alignment horizontal="right" vertical="center"/>
    </xf>
    <xf numFmtId="4" fontId="9" fillId="39" borderId="94" applyNumberFormat="0" applyProtection="0">
      <alignment horizontal="right" vertical="center"/>
    </xf>
    <xf numFmtId="4" fontId="32" fillId="39" borderId="99" applyNumberFormat="0" applyProtection="0">
      <alignment horizontal="right" vertical="center"/>
    </xf>
    <xf numFmtId="4" fontId="9" fillId="41" borderId="100" applyNumberFormat="0" applyProtection="0">
      <alignment horizontal="left" vertical="center" indent="1"/>
    </xf>
    <xf numFmtId="4" fontId="9" fillId="41" borderId="100" applyNumberFormat="0" applyProtection="0">
      <alignment horizontal="left" vertical="center" indent="1"/>
    </xf>
    <xf numFmtId="4" fontId="9" fillId="41" borderId="100" applyNumberFormat="0" applyProtection="0">
      <alignment horizontal="left" vertical="center" indent="1"/>
    </xf>
    <xf numFmtId="4" fontId="9" fillId="39" borderId="100" applyNumberFormat="0" applyProtection="0">
      <alignment horizontal="left" vertical="center" indent="1"/>
    </xf>
    <xf numFmtId="4" fontId="9" fillId="39" borderId="100" applyNumberFormat="0" applyProtection="0">
      <alignment horizontal="left" vertical="center" indent="1"/>
    </xf>
    <xf numFmtId="4" fontId="9" fillId="39" borderId="100" applyNumberFormat="0" applyProtection="0">
      <alignment horizontal="left" vertical="center" indent="1"/>
    </xf>
    <xf numFmtId="0" fontId="9" fillId="54" borderId="94" applyNumberFormat="0" applyProtection="0">
      <alignment horizontal="left" vertical="center" indent="1"/>
    </xf>
    <xf numFmtId="0" fontId="9" fillId="54" borderId="94" applyNumberFormat="0" applyProtection="0">
      <alignment horizontal="left" vertical="center" indent="1"/>
    </xf>
    <xf numFmtId="0" fontId="8" fillId="53" borderId="99" applyNumberFormat="0" applyProtection="0">
      <alignment horizontal="left" vertical="center" indent="1"/>
    </xf>
    <xf numFmtId="0" fontId="8" fillId="53" borderId="99" applyNumberFormat="0" applyProtection="0">
      <alignment horizontal="left" vertical="center" indent="1"/>
    </xf>
    <xf numFmtId="0" fontId="8" fillId="53" borderId="99" applyNumberFormat="0" applyProtection="0">
      <alignment horizontal="left" vertical="center" indent="1"/>
    </xf>
    <xf numFmtId="0" fontId="8" fillId="53" borderId="99" applyNumberFormat="0" applyProtection="0">
      <alignment horizontal="left" vertical="center" indent="1"/>
    </xf>
    <xf numFmtId="0" fontId="8" fillId="53" borderId="99" applyNumberFormat="0" applyProtection="0">
      <alignment horizontal="left" vertical="center" indent="1"/>
    </xf>
    <xf numFmtId="0" fontId="9" fillId="54" borderId="94" applyNumberFormat="0" applyProtection="0">
      <alignment horizontal="left" vertical="center" indent="1"/>
    </xf>
    <xf numFmtId="0" fontId="8" fillId="53" borderId="99" applyNumberFormat="0" applyProtection="0">
      <alignment horizontal="left" vertical="center" indent="1"/>
    </xf>
    <xf numFmtId="0" fontId="9" fillId="53" borderId="99" applyNumberFormat="0" applyProtection="0">
      <alignment horizontal="left" vertical="top" indent="1"/>
    </xf>
    <xf numFmtId="0" fontId="9" fillId="53" borderId="99" applyNumberFormat="0" applyProtection="0">
      <alignment horizontal="left" vertical="top" indent="1"/>
    </xf>
    <xf numFmtId="0" fontId="8" fillId="53" borderId="99" applyNumberFormat="0" applyProtection="0">
      <alignment horizontal="left" vertical="top" indent="1"/>
    </xf>
    <xf numFmtId="0" fontId="8" fillId="53" borderId="99" applyNumberFormat="0" applyProtection="0">
      <alignment horizontal="left" vertical="top" indent="1"/>
    </xf>
    <xf numFmtId="0" fontId="8" fillId="53" borderId="99" applyNumberFormat="0" applyProtection="0">
      <alignment horizontal="left" vertical="top" indent="1"/>
    </xf>
    <xf numFmtId="0" fontId="8" fillId="53" borderId="99" applyNumberFormat="0" applyProtection="0">
      <alignment horizontal="left" vertical="top" indent="1"/>
    </xf>
    <xf numFmtId="0" fontId="8" fillId="53" borderId="99" applyNumberFormat="0" applyProtection="0">
      <alignment horizontal="left" vertical="top" indent="1"/>
    </xf>
    <xf numFmtId="0" fontId="9" fillId="53" borderId="99" applyNumberFormat="0" applyProtection="0">
      <alignment horizontal="left" vertical="top" indent="1"/>
    </xf>
    <xf numFmtId="0" fontId="8" fillId="53" borderId="99" applyNumberFormat="0" applyProtection="0">
      <alignment horizontal="left" vertical="top" indent="1"/>
    </xf>
    <xf numFmtId="0" fontId="9" fillId="107" borderId="94" applyNumberFormat="0" applyProtection="0">
      <alignment horizontal="left" vertical="center" indent="1"/>
    </xf>
    <xf numFmtId="0" fontId="9" fillId="107" borderId="94" applyNumberFormat="0" applyProtection="0">
      <alignment horizontal="left" vertical="center" indent="1"/>
    </xf>
    <xf numFmtId="0" fontId="8" fillId="39" borderId="99" applyNumberFormat="0" applyProtection="0">
      <alignment horizontal="left" vertical="center" indent="1"/>
    </xf>
    <xf numFmtId="0" fontId="8" fillId="39" borderId="99" applyNumberFormat="0" applyProtection="0">
      <alignment horizontal="left" vertical="center" indent="1"/>
    </xf>
    <xf numFmtId="0" fontId="8" fillId="39" borderId="99" applyNumberFormat="0" applyProtection="0">
      <alignment horizontal="left" vertical="center" indent="1"/>
    </xf>
    <xf numFmtId="0" fontId="8" fillId="39" borderId="99" applyNumberFormat="0" applyProtection="0">
      <alignment horizontal="left" vertical="center" indent="1"/>
    </xf>
    <xf numFmtId="0" fontId="8" fillId="39" borderId="99" applyNumberFormat="0" applyProtection="0">
      <alignment horizontal="left" vertical="center" indent="1"/>
    </xf>
    <xf numFmtId="0" fontId="9" fillId="107" borderId="94" applyNumberFormat="0" applyProtection="0">
      <alignment horizontal="left" vertical="center" indent="1"/>
    </xf>
    <xf numFmtId="0" fontId="8" fillId="39" borderId="99" applyNumberFormat="0" applyProtection="0">
      <alignment horizontal="left" vertical="center" indent="1"/>
    </xf>
    <xf numFmtId="0" fontId="9" fillId="39" borderId="99" applyNumberFormat="0" applyProtection="0">
      <alignment horizontal="left" vertical="top" indent="1"/>
    </xf>
    <xf numFmtId="0" fontId="9" fillId="39" borderId="99" applyNumberFormat="0" applyProtection="0">
      <alignment horizontal="left" vertical="top" indent="1"/>
    </xf>
    <xf numFmtId="0" fontId="8" fillId="39" borderId="99" applyNumberFormat="0" applyProtection="0">
      <alignment horizontal="left" vertical="top" indent="1"/>
    </xf>
    <xf numFmtId="0" fontId="8" fillId="39" borderId="99" applyNumberFormat="0" applyProtection="0">
      <alignment horizontal="left" vertical="top" indent="1"/>
    </xf>
    <xf numFmtId="0" fontId="8" fillId="39" borderId="99" applyNumberFormat="0" applyProtection="0">
      <alignment horizontal="left" vertical="top" indent="1"/>
    </xf>
    <xf numFmtId="0" fontId="8" fillId="39" borderId="99" applyNumberFormat="0" applyProtection="0">
      <alignment horizontal="left" vertical="top" indent="1"/>
    </xf>
    <xf numFmtId="0" fontId="8" fillId="39" borderId="99" applyNumberFormat="0" applyProtection="0">
      <alignment horizontal="left" vertical="top" indent="1"/>
    </xf>
    <xf numFmtId="0" fontId="9" fillId="39" borderId="99" applyNumberFormat="0" applyProtection="0">
      <alignment horizontal="left" vertical="top" indent="1"/>
    </xf>
    <xf numFmtId="0" fontId="8" fillId="39" borderId="99" applyNumberFormat="0" applyProtection="0">
      <alignment horizontal="left" vertical="top" indent="1"/>
    </xf>
    <xf numFmtId="0" fontId="9" fillId="50" borderId="94" applyNumberFormat="0" applyProtection="0">
      <alignment horizontal="left" vertical="center" indent="1"/>
    </xf>
    <xf numFmtId="0" fontId="9" fillId="50" borderId="94" applyNumberFormat="0" applyProtection="0">
      <alignment horizontal="left" vertical="center" indent="1"/>
    </xf>
    <xf numFmtId="0" fontId="8" fillId="50" borderId="99" applyNumberFormat="0" applyProtection="0">
      <alignment horizontal="left" vertical="center" indent="1"/>
    </xf>
    <xf numFmtId="0" fontId="8" fillId="50" borderId="99" applyNumberFormat="0" applyProtection="0">
      <alignment horizontal="left" vertical="center" indent="1"/>
    </xf>
    <xf numFmtId="0" fontId="8" fillId="50" borderId="99" applyNumberFormat="0" applyProtection="0">
      <alignment horizontal="left" vertical="center" indent="1"/>
    </xf>
    <xf numFmtId="0" fontId="8" fillId="50" borderId="99" applyNumberFormat="0" applyProtection="0">
      <alignment horizontal="left" vertical="center" indent="1"/>
    </xf>
    <xf numFmtId="0" fontId="8" fillId="50" borderId="99" applyNumberFormat="0" applyProtection="0">
      <alignment horizontal="left" vertical="center" indent="1"/>
    </xf>
    <xf numFmtId="0" fontId="9" fillId="50" borderId="94" applyNumberFormat="0" applyProtection="0">
      <alignment horizontal="left" vertical="center" indent="1"/>
    </xf>
    <xf numFmtId="0" fontId="8" fillId="50" borderId="99" applyNumberFormat="0" applyProtection="0">
      <alignment horizontal="left" vertical="center" indent="1"/>
    </xf>
    <xf numFmtId="0" fontId="9" fillId="50" borderId="99" applyNumberFormat="0" applyProtection="0">
      <alignment horizontal="left" vertical="top" indent="1"/>
    </xf>
    <xf numFmtId="0" fontId="9" fillId="50" borderId="99" applyNumberFormat="0" applyProtection="0">
      <alignment horizontal="left" vertical="top" indent="1"/>
    </xf>
    <xf numFmtId="0" fontId="8" fillId="50" borderId="99" applyNumberFormat="0" applyProtection="0">
      <alignment horizontal="left" vertical="top" indent="1"/>
    </xf>
    <xf numFmtId="0" fontId="8" fillId="50" borderId="99" applyNumberFormat="0" applyProtection="0">
      <alignment horizontal="left" vertical="top" indent="1"/>
    </xf>
    <xf numFmtId="0" fontId="8" fillId="50" borderId="99" applyNumberFormat="0" applyProtection="0">
      <alignment horizontal="left" vertical="top" indent="1"/>
    </xf>
    <xf numFmtId="0" fontId="8" fillId="50" borderId="99" applyNumberFormat="0" applyProtection="0">
      <alignment horizontal="left" vertical="top" indent="1"/>
    </xf>
    <xf numFmtId="0" fontId="8" fillId="50" borderId="99" applyNumberFormat="0" applyProtection="0">
      <alignment horizontal="left" vertical="top" indent="1"/>
    </xf>
    <xf numFmtId="0" fontId="9" fillId="50" borderId="99" applyNumberFormat="0" applyProtection="0">
      <alignment horizontal="left" vertical="top" indent="1"/>
    </xf>
    <xf numFmtId="0" fontId="8" fillId="50" borderId="99" applyNumberFormat="0" applyProtection="0">
      <alignment horizontal="left" vertical="top" indent="1"/>
    </xf>
    <xf numFmtId="0" fontId="9" fillId="41" borderId="94" applyNumberFormat="0" applyProtection="0">
      <alignment horizontal="left" vertical="center" indent="1"/>
    </xf>
    <xf numFmtId="0" fontId="9" fillId="41" borderId="94" applyNumberFormat="0" applyProtection="0">
      <alignment horizontal="left" vertical="center" indent="1"/>
    </xf>
    <xf numFmtId="0" fontId="8" fillId="41" borderId="99" applyNumberFormat="0" applyProtection="0">
      <alignment horizontal="left" vertical="center" indent="1"/>
    </xf>
    <xf numFmtId="0" fontId="8" fillId="41" borderId="99" applyNumberFormat="0" applyProtection="0">
      <alignment horizontal="left" vertical="center" indent="1"/>
    </xf>
    <xf numFmtId="0" fontId="8" fillId="41" borderId="99" applyNumberFormat="0" applyProtection="0">
      <alignment horizontal="left" vertical="center" indent="1"/>
    </xf>
    <xf numFmtId="0" fontId="8" fillId="41" borderId="99" applyNumberFormat="0" applyProtection="0">
      <alignment horizontal="left" vertical="center" indent="1"/>
    </xf>
    <xf numFmtId="0" fontId="8" fillId="41" borderId="99" applyNumberFormat="0" applyProtection="0">
      <alignment horizontal="left" vertical="center" indent="1"/>
    </xf>
    <xf numFmtId="0" fontId="9" fillId="41" borderId="94" applyNumberFormat="0" applyProtection="0">
      <alignment horizontal="left" vertical="center" indent="1"/>
    </xf>
    <xf numFmtId="0" fontId="8" fillId="41" borderId="99" applyNumberFormat="0" applyProtection="0">
      <alignment horizontal="left" vertical="center" indent="1"/>
    </xf>
    <xf numFmtId="0" fontId="9" fillId="41" borderId="99" applyNumberFormat="0" applyProtection="0">
      <alignment horizontal="left" vertical="top" indent="1"/>
    </xf>
    <xf numFmtId="0" fontId="9" fillId="41" borderId="99" applyNumberFormat="0" applyProtection="0">
      <alignment horizontal="left" vertical="top" indent="1"/>
    </xf>
    <xf numFmtId="0" fontId="8" fillId="41" borderId="99" applyNumberFormat="0" applyProtection="0">
      <alignment horizontal="left" vertical="top" indent="1"/>
    </xf>
    <xf numFmtId="0" fontId="8" fillId="41" borderId="99" applyNumberFormat="0" applyProtection="0">
      <alignment horizontal="left" vertical="top" indent="1"/>
    </xf>
    <xf numFmtId="0" fontId="8" fillId="41" borderId="99" applyNumberFormat="0" applyProtection="0">
      <alignment horizontal="left" vertical="top" indent="1"/>
    </xf>
    <xf numFmtId="0" fontId="8" fillId="41" borderId="99" applyNumberFormat="0" applyProtection="0">
      <alignment horizontal="left" vertical="top" indent="1"/>
    </xf>
    <xf numFmtId="0" fontId="8" fillId="41" borderId="99" applyNumberFormat="0" applyProtection="0">
      <alignment horizontal="left" vertical="top" indent="1"/>
    </xf>
    <xf numFmtId="0" fontId="9" fillId="41" borderId="99" applyNumberFormat="0" applyProtection="0">
      <alignment horizontal="left" vertical="top" indent="1"/>
    </xf>
    <xf numFmtId="0" fontId="8" fillId="41" borderId="99" applyNumberFormat="0" applyProtection="0">
      <alignment horizontal="left" vertical="top" indent="1"/>
    </xf>
    <xf numFmtId="0" fontId="8" fillId="47" borderId="70" applyNumberFormat="0">
      <protection locked="0"/>
    </xf>
    <xf numFmtId="0" fontId="8" fillId="47" borderId="70" applyNumberFormat="0">
      <protection locked="0"/>
    </xf>
    <xf numFmtId="0" fontId="8" fillId="47" borderId="70" applyNumberFormat="0">
      <protection locked="0"/>
    </xf>
    <xf numFmtId="0" fontId="8" fillId="47" borderId="70" applyNumberFormat="0">
      <protection locked="0"/>
    </xf>
    <xf numFmtId="0" fontId="8" fillId="47" borderId="70" applyNumberFormat="0">
      <protection locked="0"/>
    </xf>
    <xf numFmtId="0" fontId="8" fillId="47" borderId="70" applyNumberFormat="0">
      <protection locked="0"/>
    </xf>
    <xf numFmtId="0" fontId="84" fillId="53" borderId="101" applyBorder="0"/>
    <xf numFmtId="4" fontId="85" fillId="44" borderId="99" applyNumberFormat="0" applyProtection="0">
      <alignment vertical="center"/>
    </xf>
    <xf numFmtId="4" fontId="85" fillId="44" borderId="99" applyNumberFormat="0" applyProtection="0">
      <alignment vertical="center"/>
    </xf>
    <xf numFmtId="4" fontId="32" fillId="44" borderId="99" applyNumberFormat="0" applyProtection="0">
      <alignment vertical="center"/>
    </xf>
    <xf numFmtId="4" fontId="79" fillId="108" borderId="70" applyNumberFormat="0" applyProtection="0">
      <alignment vertical="center"/>
    </xf>
    <xf numFmtId="4" fontId="79" fillId="108" borderId="70" applyNumberFormat="0" applyProtection="0">
      <alignment vertical="center"/>
    </xf>
    <xf numFmtId="4" fontId="9" fillId="44" borderId="70" applyNumberFormat="0" applyProtection="0">
      <alignment vertical="center"/>
    </xf>
    <xf numFmtId="4" fontId="9" fillId="44" borderId="70" applyNumberFormat="0" applyProtection="0">
      <alignment vertical="center"/>
    </xf>
    <xf numFmtId="4" fontId="86" fillId="44" borderId="99" applyNumberFormat="0" applyProtection="0">
      <alignment vertical="center"/>
    </xf>
    <xf numFmtId="4" fontId="85" fillId="54" borderId="99" applyNumberFormat="0" applyProtection="0">
      <alignment horizontal="left" vertical="center" indent="1"/>
    </xf>
    <xf numFmtId="4" fontId="85" fillId="54" borderId="99" applyNumberFormat="0" applyProtection="0">
      <alignment horizontal="left" vertical="center" indent="1"/>
    </xf>
    <xf numFmtId="4" fontId="32" fillId="44" borderId="99" applyNumberFormat="0" applyProtection="0">
      <alignment horizontal="left" vertical="center" indent="1"/>
    </xf>
    <xf numFmtId="0" fontId="85" fillId="44" borderId="99" applyNumberFormat="0" applyProtection="0">
      <alignment horizontal="left" vertical="top" indent="1"/>
    </xf>
    <xf numFmtId="0" fontId="85" fillId="44" borderId="99" applyNumberFormat="0" applyProtection="0">
      <alignment horizontal="left" vertical="top" indent="1"/>
    </xf>
    <xf numFmtId="0" fontId="32" fillId="44" borderId="99" applyNumberFormat="0" applyProtection="0">
      <alignment horizontal="left" vertical="top" indent="1"/>
    </xf>
    <xf numFmtId="4" fontId="9" fillId="0" borderId="94" applyNumberFormat="0" applyProtection="0">
      <alignment horizontal="right" vertical="center"/>
    </xf>
    <xf numFmtId="4" fontId="9" fillId="0" borderId="94" applyNumberFormat="0" applyProtection="0">
      <alignment horizontal="right" vertical="center"/>
    </xf>
    <xf numFmtId="4" fontId="82" fillId="109" borderId="99" applyNumberFormat="0" applyProtection="0">
      <alignment horizontal="right" vertical="center"/>
    </xf>
    <xf numFmtId="4" fontId="32" fillId="41" borderId="99" applyNumberFormat="0" applyProtection="0">
      <alignment horizontal="right" vertical="center"/>
    </xf>
    <xf numFmtId="4" fontId="9" fillId="0" borderId="94" applyNumberFormat="0" applyProtection="0">
      <alignment horizontal="right" vertical="center"/>
    </xf>
    <xf numFmtId="4" fontId="32" fillId="41" borderId="99" applyNumberFormat="0" applyProtection="0">
      <alignment horizontal="right" vertical="center"/>
    </xf>
    <xf numFmtId="4" fontId="79" fillId="6" borderId="94" applyNumberFormat="0" applyProtection="0">
      <alignment horizontal="right" vertical="center"/>
    </xf>
    <xf numFmtId="4" fontId="79" fillId="6" borderId="94" applyNumberFormat="0" applyProtection="0">
      <alignment horizontal="right" vertical="center"/>
    </xf>
    <xf numFmtId="4" fontId="9" fillId="47" borderId="94" applyNumberFormat="0" applyProtection="0">
      <alignment horizontal="right" vertical="center"/>
    </xf>
    <xf numFmtId="4" fontId="9" fillId="47" borderId="94" applyNumberFormat="0" applyProtection="0">
      <alignment horizontal="right" vertical="center"/>
    </xf>
    <xf numFmtId="4" fontId="86" fillId="41" borderId="99" applyNumberFormat="0" applyProtection="0">
      <alignment horizontal="right" vertical="center"/>
    </xf>
    <xf numFmtId="4" fontId="9" fillId="5" borderId="94" applyNumberFormat="0" applyProtection="0">
      <alignment horizontal="left" vertical="center" indent="1"/>
    </xf>
    <xf numFmtId="4" fontId="9" fillId="5" borderId="94" applyNumberFormat="0" applyProtection="0">
      <alignment horizontal="left" vertical="center" indent="1"/>
    </xf>
    <xf numFmtId="4" fontId="32" fillId="39" borderId="99" applyNumberFormat="0" applyProtection="0">
      <alignment horizontal="left" vertical="center" indent="1"/>
    </xf>
    <xf numFmtId="4" fontId="83" fillId="111" borderId="99" applyNumberFormat="0" applyProtection="0">
      <alignment horizontal="left" vertical="center" indent="1"/>
    </xf>
    <xf numFmtId="4" fontId="32" fillId="39" borderId="99" applyNumberFormat="0" applyProtection="0">
      <alignment horizontal="left" vertical="center" indent="1"/>
    </xf>
    <xf numFmtId="0" fontId="85" fillId="39" borderId="99" applyNumberFormat="0" applyProtection="0">
      <alignment horizontal="left" vertical="top" indent="1"/>
    </xf>
    <xf numFmtId="0" fontId="85" fillId="39" borderId="99" applyNumberFormat="0" applyProtection="0">
      <alignment horizontal="left" vertical="top" indent="1"/>
    </xf>
    <xf numFmtId="0" fontId="32" fillId="39" borderId="99" applyNumberFormat="0" applyProtection="0">
      <alignment horizontal="left" vertical="top" indent="1"/>
    </xf>
    <xf numFmtId="4" fontId="87" fillId="112" borderId="100" applyNumberFormat="0" applyProtection="0">
      <alignment horizontal="left" vertical="center" indent="1"/>
    </xf>
    <xf numFmtId="4" fontId="87" fillId="112" borderId="100" applyNumberFormat="0" applyProtection="0">
      <alignment horizontal="left" vertical="center" indent="1"/>
    </xf>
    <xf numFmtId="0" fontId="9" fillId="113" borderId="70"/>
    <xf numFmtId="0" fontId="9" fillId="113" borderId="70"/>
    <xf numFmtId="4" fontId="89" fillId="47" borderId="94" applyNumberFormat="0" applyProtection="0">
      <alignment horizontal="right" vertical="center"/>
    </xf>
    <xf numFmtId="4" fontId="89" fillId="47" borderId="94" applyNumberFormat="0" applyProtection="0">
      <alignment horizontal="right" vertical="center"/>
    </xf>
    <xf numFmtId="4" fontId="90" fillId="41" borderId="99" applyNumberFormat="0" applyProtection="0">
      <alignment horizontal="right" vertical="center"/>
    </xf>
    <xf numFmtId="0" fontId="47" fillId="0" borderId="102" applyNumberFormat="0" applyFill="0" applyAlignment="0" applyProtection="0"/>
    <xf numFmtId="0" fontId="47" fillId="0" borderId="103" applyNumberFormat="0" applyFill="0" applyAlignment="0" applyProtection="0"/>
    <xf numFmtId="0" fontId="47" fillId="0" borderId="102"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2" applyNumberFormat="0" applyFill="0" applyAlignment="0" applyProtection="0"/>
    <xf numFmtId="0" fontId="47" fillId="0" borderId="103" applyNumberFormat="0" applyFill="0" applyAlignment="0" applyProtection="0"/>
    <xf numFmtId="0" fontId="47" fillId="0" borderId="102"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47" fillId="0" borderId="103" applyNumberFormat="0" applyFill="0" applyAlignment="0" applyProtection="0"/>
    <xf numFmtId="0" fontId="98" fillId="0" borderId="0" applyNumberFormat="0" applyFill="0" applyBorder="0" applyAlignment="0" applyProtection="0"/>
    <xf numFmtId="43" fontId="1" fillId="0" borderId="0" applyFont="0" applyFill="0" applyBorder="0" applyAlignment="0" applyProtection="0"/>
  </cellStyleXfs>
  <cellXfs count="364">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4" fillId="0" borderId="0" xfId="0" applyFont="1" applyBorder="1"/>
    <xf numFmtId="0" fontId="0" fillId="0" borderId="6" xfId="0" applyBorder="1"/>
    <xf numFmtId="0" fontId="5" fillId="0" borderId="2" xfId="0" applyFont="1" applyBorder="1"/>
    <xf numFmtId="0" fontId="4" fillId="0" borderId="0" xfId="0" applyFont="1" applyBorder="1" applyAlignment="1">
      <alignment vertical="center"/>
    </xf>
    <xf numFmtId="0" fontId="0" fillId="0" borderId="0" xfId="0" applyBorder="1"/>
    <xf numFmtId="0" fontId="4" fillId="4" borderId="0" xfId="0" applyFont="1" applyFill="1" applyBorder="1"/>
    <xf numFmtId="0" fontId="0" fillId="0" borderId="5"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4" xfId="0" applyFont="1" applyBorder="1" applyAlignment="1">
      <alignment vertical="center" wrapText="1"/>
    </xf>
    <xf numFmtId="9" fontId="4" fillId="0" borderId="12" xfId="0" applyNumberFormat="1" applyFont="1" applyBorder="1" applyAlignment="1">
      <alignment horizontal="center" vertical="center" wrapText="1"/>
    </xf>
    <xf numFmtId="9" fontId="5" fillId="0" borderId="12" xfId="0" applyNumberFormat="1" applyFont="1" applyBorder="1" applyAlignment="1">
      <alignment horizontal="center" vertical="center" wrapText="1"/>
    </xf>
    <xf numFmtId="0" fontId="4" fillId="0" borderId="19" xfId="0" applyFont="1" applyBorder="1" applyAlignment="1">
      <alignment vertical="center" wrapText="1"/>
    </xf>
    <xf numFmtId="3" fontId="4" fillId="0" borderId="12"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12" fillId="0" borderId="0" xfId="0" applyFont="1" applyAlignment="1">
      <alignment vertical="center"/>
    </xf>
    <xf numFmtId="0" fontId="4" fillId="0" borderId="18" xfId="0" applyFont="1" applyBorder="1" applyAlignment="1">
      <alignment horizontal="left" vertical="center" wrapText="1"/>
    </xf>
    <xf numFmtId="9" fontId="4" fillId="0" borderId="17"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3" fillId="2" borderId="13" xfId="0" applyFont="1" applyFill="1" applyBorder="1" applyAlignment="1">
      <alignment horizontal="left" vertical="center" wrapText="1"/>
    </xf>
    <xf numFmtId="0" fontId="13" fillId="2" borderId="13" xfId="0" applyFont="1" applyFill="1" applyBorder="1" applyAlignment="1">
      <alignment horizontal="center" vertical="center"/>
    </xf>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0" fontId="4" fillId="0" borderId="27" xfId="0" applyFont="1" applyBorder="1" applyAlignment="1">
      <alignment vertical="center" wrapText="1"/>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14" xfId="0" applyNumberFormat="1" applyFont="1" applyBorder="1" applyAlignment="1">
      <alignment horizontal="center" vertical="center" wrapText="1"/>
    </xf>
    <xf numFmtId="0" fontId="4" fillId="0" borderId="19" xfId="0" applyFont="1" applyBorder="1" applyAlignment="1">
      <alignment horizontal="center" vertical="center" wrapText="1"/>
    </xf>
    <xf numFmtId="3" fontId="4" fillId="0" borderId="14"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17" fontId="13" fillId="0" borderId="29" xfId="0" applyNumberFormat="1" applyFont="1" applyFill="1" applyBorder="1" applyAlignment="1">
      <alignment horizontal="left" vertical="center"/>
    </xf>
    <xf numFmtId="0" fontId="8" fillId="0" borderId="29" xfId="1" applyFont="1" applyFill="1" applyBorder="1" applyAlignment="1">
      <alignment horizontal="center" vertical="center"/>
    </xf>
    <xf numFmtId="0" fontId="13" fillId="0" borderId="29" xfId="0" applyFont="1" applyFill="1" applyBorder="1" applyAlignment="1">
      <alignment horizontal="center" vertical="center"/>
    </xf>
    <xf numFmtId="166"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6" fontId="14" fillId="0" borderId="0" xfId="0" applyNumberFormat="1" applyFont="1" applyBorder="1" applyAlignment="1">
      <alignment vertical="center"/>
    </xf>
    <xf numFmtId="0" fontId="4" fillId="0" borderId="0" xfId="0" applyFont="1" applyBorder="1" applyAlignment="1">
      <alignment horizontal="center" vertical="center" wrapText="1"/>
    </xf>
    <xf numFmtId="0" fontId="0" fillId="0" borderId="0" xfId="0"/>
    <xf numFmtId="17" fontId="5" fillId="0" borderId="14" xfId="0" applyNumberFormat="1" applyFont="1" applyBorder="1" applyAlignment="1">
      <alignment horizontal="center" vertical="center" wrapText="1"/>
    </xf>
    <xf numFmtId="17" fontId="14" fillId="0" borderId="14" xfId="0" applyNumberFormat="1" applyFont="1" applyBorder="1" applyAlignment="1">
      <alignment horizontal="center" vertical="center"/>
    </xf>
    <xf numFmtId="0" fontId="5" fillId="0" borderId="63" xfId="0" applyFont="1" applyBorder="1" applyAlignment="1">
      <alignment horizontal="center" vertical="center" wrapText="1"/>
    </xf>
    <xf numFmtId="17" fontId="13" fillId="0" borderId="66" xfId="0" applyNumberFormat="1" applyFont="1" applyFill="1" applyBorder="1" applyAlignment="1">
      <alignment horizontal="left" vertical="center"/>
    </xf>
    <xf numFmtId="0" fontId="8" fillId="0" borderId="66" xfId="1" applyFont="1" applyFill="1" applyBorder="1" applyAlignment="1">
      <alignment horizontal="center" vertical="center"/>
    </xf>
    <xf numFmtId="0" fontId="13" fillId="0" borderId="66" xfId="0" applyFont="1" applyFill="1" applyBorder="1" applyAlignment="1">
      <alignment horizontal="center" vertical="center"/>
    </xf>
    <xf numFmtId="0" fontId="4" fillId="4" borderId="69" xfId="0" applyFont="1" applyFill="1" applyBorder="1" applyAlignment="1">
      <alignment wrapText="1"/>
    </xf>
    <xf numFmtId="8" fontId="4" fillId="0" borderId="0" xfId="0" applyNumberFormat="1" applyFont="1" applyBorder="1" applyAlignment="1">
      <alignment vertical="center"/>
    </xf>
    <xf numFmtId="0" fontId="3" fillId="0" borderId="0" xfId="0" applyFont="1" applyBorder="1" applyAlignment="1">
      <alignment horizontal="center" vertical="center"/>
    </xf>
    <xf numFmtId="10" fontId="0" fillId="0" borderId="14" xfId="0" applyNumberFormat="1" applyBorder="1" applyAlignment="1">
      <alignment horizontal="center" vertical="center"/>
    </xf>
    <xf numFmtId="0" fontId="0" fillId="0" borderId="14" xfId="0" applyBorder="1" applyAlignment="1">
      <alignment horizontal="center" vertical="center"/>
    </xf>
    <xf numFmtId="9" fontId="0" fillId="0" borderId="14" xfId="0" applyNumberFormat="1" applyBorder="1" applyAlignment="1">
      <alignment horizontal="center" vertical="center"/>
    </xf>
    <xf numFmtId="0" fontId="8" fillId="0" borderId="0" xfId="1" applyFont="1" applyFill="1" applyBorder="1" applyAlignment="1">
      <alignment horizontal="center" vertical="center"/>
    </xf>
    <xf numFmtId="17" fontId="14" fillId="0" borderId="63"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0" borderId="63" xfId="0" applyNumberFormat="1" applyFont="1" applyBorder="1" applyAlignment="1">
      <alignment horizontal="center" vertical="center" wrapText="1"/>
    </xf>
    <xf numFmtId="17" fontId="5" fillId="0" borderId="18" xfId="0" applyNumberFormat="1" applyFont="1" applyBorder="1" applyAlignment="1">
      <alignment horizontal="center" vertical="center" wrapText="1"/>
    </xf>
    <xf numFmtId="17" fontId="13" fillId="0" borderId="70" xfId="0" applyNumberFormat="1" applyFont="1" applyFill="1" applyBorder="1" applyAlignment="1">
      <alignment horizontal="left" vertical="center"/>
    </xf>
    <xf numFmtId="0" fontId="8" fillId="0" borderId="70" xfId="1" applyFont="1" applyFill="1" applyBorder="1" applyAlignment="1">
      <alignment horizontal="center" vertical="center"/>
    </xf>
    <xf numFmtId="0" fontId="13" fillId="0" borderId="70" xfId="0" applyFont="1" applyFill="1" applyBorder="1" applyAlignment="1">
      <alignment horizontal="center" vertical="center"/>
    </xf>
    <xf numFmtId="0" fontId="0" fillId="0" borderId="0" xfId="0"/>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4" fillId="0" borderId="0" xfId="0" applyFont="1" applyBorder="1" applyAlignment="1">
      <alignment wrapText="1"/>
    </xf>
    <xf numFmtId="0" fontId="5" fillId="2" borderId="20" xfId="0" applyFont="1" applyFill="1" applyBorder="1" applyAlignment="1">
      <alignment vertical="center" wrapText="1"/>
    </xf>
    <xf numFmtId="0" fontId="5" fillId="2" borderId="21" xfId="0" applyFont="1" applyFill="1" applyBorder="1" applyAlignment="1">
      <alignment vertical="center" wrapText="1"/>
    </xf>
    <xf numFmtId="0" fontId="5" fillId="2" borderId="67" xfId="0" applyFont="1" applyFill="1" applyBorder="1" applyAlignment="1">
      <alignment wrapText="1"/>
    </xf>
    <xf numFmtId="0" fontId="4" fillId="0" borderId="68" xfId="0" applyFont="1" applyBorder="1" applyAlignment="1">
      <alignment wrapText="1"/>
    </xf>
    <xf numFmtId="0" fontId="5" fillId="2" borderId="68" xfId="0" applyFont="1" applyFill="1" applyBorder="1" applyAlignment="1">
      <alignment wrapText="1"/>
    </xf>
    <xf numFmtId="0" fontId="4" fillId="4" borderId="0" xfId="0" applyFont="1" applyFill="1"/>
    <xf numFmtId="0" fontId="5" fillId="0" borderId="0" xfId="0" applyFont="1" applyBorder="1" applyAlignment="1">
      <alignment horizontal="center"/>
    </xf>
    <xf numFmtId="8" fontId="4" fillId="0" borderId="0" xfId="0" applyNumberFormat="1" applyFont="1" applyBorder="1" applyAlignment="1">
      <alignment horizontal="center"/>
    </xf>
    <xf numFmtId="0" fontId="4" fillId="0" borderId="7" xfId="0" applyFont="1" applyBorder="1" applyAlignment="1">
      <alignment wrapText="1"/>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4" borderId="4" xfId="0" applyNumberFormat="1" applyFont="1" applyFill="1" applyBorder="1" applyAlignment="1">
      <alignment horizontal="center" vertical="center"/>
    </xf>
    <xf numFmtId="0" fontId="5" fillId="4" borderId="0" xfId="0" applyFont="1" applyFill="1" applyBorder="1"/>
    <xf numFmtId="9" fontId="0" fillId="0" borderId="14" xfId="0" applyNumberFormat="1" applyBorder="1" applyAlignment="1">
      <alignment horizontal="center"/>
    </xf>
    <xf numFmtId="0" fontId="4" fillId="0" borderId="3" xfId="0" applyFont="1" applyBorder="1"/>
    <xf numFmtId="0" fontId="4" fillId="0" borderId="5"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4" xfId="0" applyFont="1" applyBorder="1"/>
    <xf numFmtId="0" fontId="4" fillId="0" borderId="4" xfId="0" applyFont="1" applyBorder="1" applyAlignment="1"/>
    <xf numFmtId="164" fontId="4" fillId="0" borderId="4" xfId="0" applyNumberFormat="1" applyFont="1" applyFill="1" applyBorder="1" applyAlignment="1">
      <alignment horizontal="center"/>
    </xf>
    <xf numFmtId="164" fontId="4" fillId="0" borderId="4" xfId="0" applyNumberFormat="1" applyFont="1" applyBorder="1" applyAlignment="1">
      <alignment horizontal="center"/>
    </xf>
    <xf numFmtId="8" fontId="4" fillId="0" borderId="4" xfId="0" applyNumberFormat="1" applyFont="1" applyFill="1" applyBorder="1" applyAlignment="1">
      <alignment horizontal="center"/>
    </xf>
    <xf numFmtId="8" fontId="8" fillId="0" borderId="7" xfId="0" applyNumberFormat="1" applyFont="1" applyBorder="1" applyAlignment="1">
      <alignment horizontal="right" vertical="center" wrapText="1"/>
    </xf>
    <xf numFmtId="17" fontId="4" fillId="4" borderId="0" xfId="0" applyNumberFormat="1" applyFont="1" applyFill="1" applyBorder="1"/>
    <xf numFmtId="8" fontId="4" fillId="0" borderId="0" xfId="0" applyNumberFormat="1" applyFont="1" applyBorder="1" applyAlignment="1">
      <alignment horizontal="right" vertical="center" wrapText="1"/>
    </xf>
    <xf numFmtId="3" fontId="4" fillId="0" borderId="17" xfId="0" applyNumberFormat="1" applyFont="1" applyBorder="1" applyAlignment="1">
      <alignment horizontal="center" vertical="center" wrapText="1"/>
    </xf>
    <xf numFmtId="17" fontId="5" fillId="0" borderId="105" xfId="0" applyNumberFormat="1" applyFont="1" applyBorder="1" applyAlignment="1">
      <alignment horizontal="center" vertical="center" wrapText="1"/>
    </xf>
    <xf numFmtId="10" fontId="4" fillId="0" borderId="17" xfId="0" applyNumberFormat="1" applyFont="1" applyBorder="1" applyAlignment="1">
      <alignment horizontal="center" vertical="center" wrapText="1"/>
    </xf>
    <xf numFmtId="17" fontId="5" fillId="0" borderId="110" xfId="0" applyNumberFormat="1" applyFont="1" applyBorder="1" applyAlignment="1">
      <alignment horizontal="center" vertical="center" wrapText="1"/>
    </xf>
    <xf numFmtId="17" fontId="13" fillId="0" borderId="83" xfId="0" applyNumberFormat="1" applyFont="1" applyFill="1" applyBorder="1" applyAlignment="1">
      <alignment horizontal="left" vertical="center"/>
    </xf>
    <xf numFmtId="0" fontId="8" fillId="0" borderId="83" xfId="1" applyFont="1" applyFill="1" applyBorder="1" applyAlignment="1">
      <alignment horizontal="center" vertical="center"/>
    </xf>
    <xf numFmtId="0" fontId="13" fillId="0" borderId="83"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4" xfId="0" applyFont="1" applyFill="1" applyBorder="1" applyAlignment="1">
      <alignment horizontal="center" vertical="center"/>
    </xf>
    <xf numFmtId="0" fontId="5" fillId="2" borderId="111" xfId="0" applyFont="1" applyFill="1" applyBorder="1" applyAlignment="1">
      <alignment vertical="center" wrapText="1"/>
    </xf>
    <xf numFmtId="0" fontId="5" fillId="2" borderId="10"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8" xfId="0" applyFont="1" applyFill="1" applyBorder="1" applyAlignment="1">
      <alignment horizontal="left" vertical="center"/>
    </xf>
    <xf numFmtId="0" fontId="5" fillId="0" borderId="27" xfId="0" applyFont="1" applyBorder="1" applyAlignment="1">
      <alignment horizontal="center" vertical="center" wrapText="1"/>
    </xf>
    <xf numFmtId="9" fontId="4" fillId="0" borderId="16" xfId="0" applyNumberFormat="1" applyFont="1" applyBorder="1" applyAlignment="1">
      <alignment horizontal="center" vertical="center" wrapText="1"/>
    </xf>
    <xf numFmtId="9" fontId="4" fillId="0" borderId="115" xfId="0" applyNumberFormat="1" applyFont="1" applyBorder="1" applyAlignment="1">
      <alignment horizontal="center" vertical="center" wrapText="1"/>
    </xf>
    <xf numFmtId="9" fontId="0" fillId="0" borderId="17" xfId="0" applyNumberFormat="1" applyBorder="1" applyAlignment="1">
      <alignment horizontal="center" vertical="center"/>
    </xf>
    <xf numFmtId="0" fontId="0" fillId="0" borderId="17" xfId="0" applyBorder="1" applyAlignment="1">
      <alignment horizontal="center" vertical="center"/>
    </xf>
    <xf numFmtId="17" fontId="14" fillId="0" borderId="17" xfId="0" applyNumberFormat="1" applyFont="1" applyBorder="1" applyAlignment="1">
      <alignment horizontal="center" vertical="center"/>
    </xf>
    <xf numFmtId="174" fontId="4" fillId="0" borderId="19" xfId="0" applyNumberFormat="1" applyFont="1" applyBorder="1" applyAlignment="1">
      <alignment horizontal="center" vertical="center" wrapText="1"/>
    </xf>
    <xf numFmtId="0" fontId="6" fillId="4" borderId="0" xfId="0" applyFont="1" applyFill="1" applyBorder="1" applyAlignment="1">
      <alignment horizontal="center" vertical="center"/>
    </xf>
    <xf numFmtId="3" fontId="6" fillId="4" borderId="0" xfId="0" applyNumberFormat="1" applyFont="1" applyFill="1" applyBorder="1" applyAlignment="1">
      <alignment horizontal="center" vertical="center"/>
    </xf>
    <xf numFmtId="0" fontId="4" fillId="0" borderId="0" xfId="0" applyFont="1" applyFill="1" applyBorder="1"/>
    <xf numFmtId="17" fontId="5"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3" fontId="6"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5" fillId="2" borderId="116" xfId="0" applyFont="1" applyFill="1" applyBorder="1" applyAlignment="1">
      <alignment vertical="center" wrapText="1"/>
    </xf>
    <xf numFmtId="0" fontId="15" fillId="0" borderId="14" xfId="0" applyFont="1" applyBorder="1" applyAlignment="1">
      <alignment horizontal="center" vertical="center" wrapText="1"/>
    </xf>
    <xf numFmtId="10" fontId="0" fillId="0" borderId="15" xfId="0" applyNumberFormat="1" applyBorder="1" applyAlignment="1">
      <alignment horizontal="center" vertical="center"/>
    </xf>
    <xf numFmtId="0" fontId="4" fillId="0" borderId="14" xfId="0" applyFont="1" applyBorder="1" applyAlignment="1">
      <alignment horizontal="center" vertical="center"/>
    </xf>
    <xf numFmtId="0" fontId="15" fillId="0" borderId="14" xfId="0" applyFont="1" applyBorder="1" applyAlignment="1">
      <alignment horizontal="center" vertical="center"/>
    </xf>
    <xf numFmtId="0" fontId="0" fillId="0" borderId="2" xfId="0" applyBorder="1" applyAlignment="1"/>
    <xf numFmtId="0" fontId="98" fillId="0" borderId="2" xfId="41829" applyBorder="1" applyAlignment="1">
      <alignment vertical="center"/>
    </xf>
    <xf numFmtId="0" fontId="0" fillId="0" borderId="7" xfId="0" applyBorder="1" applyAlignment="1"/>
    <xf numFmtId="0" fontId="14" fillId="0" borderId="4" xfId="0" applyFont="1" applyBorder="1" applyAlignment="1">
      <alignment horizontal="center" vertical="center"/>
    </xf>
    <xf numFmtId="0" fontId="0" fillId="0" borderId="4" xfId="0" applyBorder="1" applyAlignment="1"/>
    <xf numFmtId="0" fontId="0" fillId="0" borderId="0" xfId="0" applyFill="1" applyBorder="1" applyAlignment="1">
      <alignment vertical="center"/>
    </xf>
    <xf numFmtId="0" fontId="5" fillId="0" borderId="4" xfId="0" applyFont="1" applyFill="1" applyBorder="1" applyAlignment="1">
      <alignment vertical="center"/>
    </xf>
    <xf numFmtId="8" fontId="3" fillId="0" borderId="0" xfId="0" applyNumberFormat="1" applyFont="1" applyFill="1" applyBorder="1" applyAlignment="1">
      <alignment horizontal="center"/>
    </xf>
    <xf numFmtId="8" fontId="3" fillId="0" borderId="2" xfId="0" applyNumberFormat="1" applyFont="1" applyFill="1" applyBorder="1" applyAlignment="1">
      <alignment horizontal="center"/>
    </xf>
    <xf numFmtId="0" fontId="102" fillId="0" borderId="0" xfId="0" applyFont="1"/>
    <xf numFmtId="0" fontId="103" fillId="0" borderId="0" xfId="0" applyFont="1"/>
    <xf numFmtId="0" fontId="16" fillId="116" borderId="83" xfId="0" applyFont="1" applyFill="1" applyBorder="1"/>
    <xf numFmtId="14" fontId="16" fillId="116" borderId="83" xfId="0" applyNumberFormat="1" applyFont="1" applyFill="1" applyBorder="1"/>
    <xf numFmtId="0" fontId="16" fillId="0" borderId="83" xfId="0" applyFont="1" applyFill="1" applyBorder="1" applyAlignment="1">
      <alignment horizontal="left"/>
    </xf>
    <xf numFmtId="0" fontId="16" fillId="0" borderId="83" xfId="0" applyFont="1" applyFill="1" applyBorder="1"/>
    <xf numFmtId="0" fontId="3" fillId="0" borderId="118" xfId="0" applyFont="1" applyBorder="1" applyAlignment="1">
      <alignment horizontal="left"/>
    </xf>
    <xf numFmtId="0" fontId="3" fillId="0" borderId="119" xfId="0" applyFont="1" applyBorder="1" applyAlignment="1">
      <alignment horizontal="left"/>
    </xf>
    <xf numFmtId="10" fontId="3" fillId="0" borderId="118" xfId="0" quotePrefix="1" applyNumberFormat="1" applyFont="1" applyBorder="1" applyAlignment="1">
      <alignment horizontal="left"/>
    </xf>
    <xf numFmtId="10" fontId="3" fillId="0" borderId="119" xfId="0" quotePrefix="1" applyNumberFormat="1" applyFont="1" applyBorder="1" applyAlignment="1">
      <alignment horizontal="left"/>
    </xf>
    <xf numFmtId="0" fontId="0" fillId="0" borderId="83" xfId="0" applyBorder="1" applyAlignment="1">
      <alignment horizontal="center" vertical="center"/>
    </xf>
    <xf numFmtId="8" fontId="102" fillId="0" borderId="83" xfId="0" applyNumberFormat="1" applyFont="1" applyBorder="1" applyAlignment="1">
      <alignment horizontal="center" vertical="center"/>
    </xf>
    <xf numFmtId="0" fontId="0" fillId="0" borderId="119" xfId="0" applyBorder="1"/>
    <xf numFmtId="0" fontId="0" fillId="0" borderId="120" xfId="0" applyBorder="1"/>
    <xf numFmtId="176" fontId="16" fillId="0" borderId="83" xfId="0" applyNumberFormat="1" applyFont="1" applyFill="1" applyBorder="1"/>
    <xf numFmtId="175" fontId="16" fillId="116" borderId="83" xfId="0" applyNumberFormat="1" applyFont="1" applyFill="1" applyBorder="1"/>
    <xf numFmtId="0" fontId="4" fillId="0" borderId="0" xfId="0" applyFont="1" applyBorder="1" applyAlignment="1">
      <alignment horizontal="center" vertical="center" wrapText="1"/>
    </xf>
    <xf numFmtId="0" fontId="0" fillId="0" borderId="0" xfId="0" applyAlignment="1">
      <alignment horizontal="center" vertical="center"/>
    </xf>
    <xf numFmtId="6" fontId="16" fillId="0" borderId="83" xfId="0" applyNumberFormat="1" applyFont="1" applyFill="1" applyBorder="1"/>
    <xf numFmtId="164" fontId="16" fillId="0" borderId="83" xfId="0" applyNumberFormat="1" applyFont="1" applyFill="1" applyBorder="1"/>
    <xf numFmtId="0" fontId="16" fillId="116" borderId="83" xfId="0" applyFont="1" applyFill="1" applyBorder="1" applyAlignment="1">
      <alignment horizontal="center" vertical="center"/>
    </xf>
    <xf numFmtId="0" fontId="98" fillId="0" borderId="0" xfId="41829"/>
    <xf numFmtId="0" fontId="4" fillId="0" borderId="121" xfId="0" applyFont="1" applyBorder="1" applyAlignment="1">
      <alignment wrapText="1"/>
    </xf>
    <xf numFmtId="0" fontId="4" fillId="4" borderId="121" xfId="0" applyFont="1" applyFill="1" applyBorder="1"/>
    <xf numFmtId="0" fontId="4" fillId="0" borderId="121" xfId="0" applyFont="1" applyBorder="1"/>
    <xf numFmtId="8" fontId="104" fillId="0" borderId="0" xfId="0" applyNumberFormat="1" applyFont="1" applyBorder="1" applyAlignment="1">
      <alignment horizontal="center" vertical="center" wrapText="1"/>
    </xf>
    <xf numFmtId="0" fontId="4" fillId="0" borderId="23" xfId="0" applyFont="1" applyBorder="1" applyAlignment="1">
      <alignment wrapText="1"/>
    </xf>
    <xf numFmtId="0" fontId="5" fillId="2" borderId="118" xfId="0" applyFont="1" applyFill="1" applyBorder="1" applyAlignment="1">
      <alignment vertical="center" wrapText="1"/>
    </xf>
    <xf numFmtId="0" fontId="5" fillId="2" borderId="10" xfId="0" applyFont="1" applyFill="1" applyBorder="1" applyAlignment="1">
      <alignment vertical="center" wrapText="1"/>
    </xf>
    <xf numFmtId="0" fontId="5" fillId="2" borderId="123" xfId="0" applyFont="1" applyFill="1" applyBorder="1" applyAlignment="1">
      <alignment vertical="center" wrapText="1"/>
    </xf>
    <xf numFmtId="17" fontId="5" fillId="114" borderId="122" xfId="0" applyNumberFormat="1" applyFont="1" applyFill="1" applyBorder="1" applyAlignment="1">
      <alignment horizontal="center" vertical="center" wrapText="1"/>
    </xf>
    <xf numFmtId="17" fontId="5" fillId="114" borderId="122" xfId="0" applyNumberFormat="1" applyFont="1" applyFill="1" applyBorder="1" applyAlignment="1">
      <alignment horizontal="center" wrapText="1"/>
    </xf>
    <xf numFmtId="17" fontId="100" fillId="115" borderId="122" xfId="0" applyNumberFormat="1" applyFont="1" applyFill="1" applyBorder="1" applyAlignment="1">
      <alignment horizontal="center" vertical="center" wrapText="1"/>
    </xf>
    <xf numFmtId="17" fontId="5" fillId="2" borderId="122" xfId="0" applyNumberFormat="1" applyFont="1" applyFill="1" applyBorder="1" applyAlignment="1">
      <alignment horizontal="center" vertical="center" wrapText="1"/>
    </xf>
    <xf numFmtId="17" fontId="5" fillId="114" borderId="122" xfId="0" applyNumberFormat="1" applyFont="1" applyFill="1" applyBorder="1" applyAlignment="1">
      <alignment horizontal="center"/>
    </xf>
    <xf numFmtId="17" fontId="5" fillId="2" borderId="122" xfId="0" applyNumberFormat="1" applyFont="1" applyFill="1" applyBorder="1" applyAlignment="1">
      <alignment horizontal="center" vertical="center"/>
    </xf>
    <xf numFmtId="17" fontId="5" fillId="2" borderId="122" xfId="0" applyNumberFormat="1" applyFont="1" applyFill="1" applyBorder="1" applyAlignment="1">
      <alignment horizontal="center"/>
    </xf>
    <xf numFmtId="8" fontId="104" fillId="0" borderId="122" xfId="0" applyNumberFormat="1" applyFont="1" applyBorder="1" applyAlignment="1">
      <alignment horizontal="center" vertical="center" wrapText="1"/>
    </xf>
    <xf numFmtId="8" fontId="101" fillId="0" borderId="122" xfId="0" applyNumberFormat="1" applyFont="1" applyBorder="1" applyAlignment="1">
      <alignment horizontal="center" vertical="center" wrapText="1"/>
    </xf>
    <xf numFmtId="8" fontId="15" fillId="0" borderId="122" xfId="0" applyNumberFormat="1" applyFont="1" applyBorder="1" applyAlignment="1">
      <alignment horizontal="center" vertical="center" wrapText="1"/>
    </xf>
    <xf numFmtId="8" fontId="4" fillId="4" borderId="122" xfId="0" applyNumberFormat="1" applyFont="1" applyFill="1" applyBorder="1" applyAlignment="1">
      <alignment vertical="center"/>
    </xf>
    <xf numFmtId="8" fontId="15" fillId="0" borderId="122" xfId="0" applyNumberFormat="1" applyFont="1" applyBorder="1" applyAlignment="1">
      <alignment horizontal="center" vertical="center"/>
    </xf>
    <xf numFmtId="8" fontId="4" fillId="0" borderId="122" xfId="0" applyNumberFormat="1" applyFont="1" applyBorder="1" applyAlignment="1">
      <alignment horizontal="center" vertical="center"/>
    </xf>
    <xf numFmtId="164" fontId="3" fillId="0" borderId="122" xfId="0" applyNumberFormat="1" applyFont="1" applyBorder="1" applyAlignment="1">
      <alignment horizontal="center" vertical="center" wrapText="1"/>
    </xf>
    <xf numFmtId="164" fontId="4" fillId="0" borderId="122" xfId="0" applyNumberFormat="1" applyFont="1" applyBorder="1" applyAlignment="1">
      <alignment horizontal="center" vertical="center" wrapText="1"/>
    </xf>
    <xf numFmtId="4" fontId="4" fillId="4" borderId="122" xfId="0" applyNumberFormat="1" applyFont="1" applyFill="1" applyBorder="1" applyAlignment="1">
      <alignment vertical="center"/>
    </xf>
    <xf numFmtId="8" fontId="4" fillId="0" borderId="122" xfId="0" applyNumberFormat="1" applyFont="1" applyBorder="1" applyAlignment="1">
      <alignment horizontal="center"/>
    </xf>
    <xf numFmtId="7" fontId="8" fillId="0" borderId="122" xfId="0" applyNumberFormat="1" applyFont="1" applyBorder="1" applyAlignment="1">
      <alignment horizontal="center" vertical="center" wrapText="1"/>
    </xf>
    <xf numFmtId="17" fontId="5" fillId="2" borderId="124" xfId="0" applyNumberFormat="1" applyFont="1" applyFill="1" applyBorder="1" applyAlignment="1">
      <alignment horizontal="center" vertical="center" wrapText="1"/>
    </xf>
    <xf numFmtId="17" fontId="5" fillId="114" borderId="124" xfId="0" applyNumberFormat="1" applyFont="1" applyFill="1" applyBorder="1" applyAlignment="1">
      <alignment horizontal="center" vertical="center" wrapText="1"/>
    </xf>
    <xf numFmtId="17" fontId="5" fillId="2" borderId="124" xfId="0" applyNumberFormat="1" applyFont="1" applyFill="1" applyBorder="1" applyAlignment="1">
      <alignment horizontal="center" wrapText="1"/>
    </xf>
    <xf numFmtId="17" fontId="5" fillId="2" borderId="124" xfId="0" applyNumberFormat="1" applyFont="1" applyFill="1" applyBorder="1" applyAlignment="1">
      <alignment horizontal="center"/>
    </xf>
    <xf numFmtId="17" fontId="5" fillId="2" borderId="124" xfId="0" applyNumberFormat="1" applyFont="1" applyFill="1" applyBorder="1" applyAlignment="1">
      <alignment horizontal="center" vertical="center"/>
    </xf>
    <xf numFmtId="17" fontId="13" fillId="7" borderId="124" xfId="0" applyNumberFormat="1" applyFont="1" applyFill="1" applyBorder="1" applyAlignment="1">
      <alignment horizontal="center"/>
    </xf>
    <xf numFmtId="0" fontId="99" fillId="3" borderId="124" xfId="0" applyFont="1" applyFill="1" applyBorder="1" applyAlignment="1">
      <alignment horizontal="center" vertical="center"/>
    </xf>
    <xf numFmtId="0" fontId="99" fillId="4" borderId="124" xfId="0" applyFont="1" applyFill="1" applyBorder="1" applyAlignment="1">
      <alignment horizontal="center" vertical="center"/>
    </xf>
    <xf numFmtId="0" fontId="4" fillId="0" borderId="124" xfId="0" applyFont="1" applyBorder="1" applyAlignment="1">
      <alignment horizontal="center"/>
    </xf>
    <xf numFmtId="0" fontId="4" fillId="0" borderId="124" xfId="0" applyFont="1" applyBorder="1" applyAlignment="1">
      <alignment horizontal="center" vertical="center"/>
    </xf>
    <xf numFmtId="3" fontId="99" fillId="3" borderId="124" xfId="0" applyNumberFormat="1" applyFont="1" applyFill="1" applyBorder="1" applyAlignment="1">
      <alignment horizontal="center" vertical="center"/>
    </xf>
    <xf numFmtId="3" fontId="4" fillId="0" borderId="124" xfId="0" applyNumberFormat="1" applyFont="1" applyBorder="1" applyAlignment="1">
      <alignment horizontal="center"/>
    </xf>
    <xf numFmtId="3" fontId="4" fillId="0" borderId="124" xfId="0" applyNumberFormat="1" applyFont="1" applyBorder="1" applyAlignment="1">
      <alignment horizontal="center" vertical="center"/>
    </xf>
    <xf numFmtId="17" fontId="5" fillId="7" borderId="124" xfId="0" applyNumberFormat="1" applyFont="1" applyFill="1" applyBorder="1" applyAlignment="1">
      <alignment horizontal="center" vertical="center" wrapText="1"/>
    </xf>
    <xf numFmtId="9" fontId="5" fillId="0" borderId="124" xfId="0" applyNumberFormat="1" applyFont="1" applyBorder="1" applyAlignment="1">
      <alignment horizontal="center" vertical="center" wrapText="1"/>
    </xf>
    <xf numFmtId="9" fontId="13" fillId="4" borderId="124" xfId="0" applyNumberFormat="1" applyFont="1" applyFill="1" applyBorder="1" applyAlignment="1">
      <alignment horizontal="center" vertical="center" wrapText="1"/>
    </xf>
    <xf numFmtId="9" fontId="5" fillId="0" borderId="124" xfId="0" applyNumberFormat="1" applyFont="1" applyBorder="1" applyAlignment="1">
      <alignment horizontal="center" vertical="center"/>
    </xf>
    <xf numFmtId="9" fontId="5" fillId="4" borderId="124" xfId="0" applyNumberFormat="1" applyFont="1" applyFill="1" applyBorder="1" applyAlignment="1">
      <alignment horizontal="center" vertical="center" wrapText="1"/>
    </xf>
    <xf numFmtId="10" fontId="13" fillId="0" borderId="124" xfId="0" applyNumberFormat="1" applyFont="1" applyBorder="1" applyAlignment="1">
      <alignment horizontal="center" vertical="center"/>
    </xf>
    <xf numFmtId="10" fontId="5" fillId="0" borderId="124" xfId="0" applyNumberFormat="1" applyFont="1" applyBorder="1" applyAlignment="1">
      <alignment horizontal="center" vertical="center"/>
    </xf>
    <xf numFmtId="10" fontId="5" fillId="4" borderId="124" xfId="0" applyNumberFormat="1" applyFont="1" applyFill="1" applyBorder="1" applyAlignment="1">
      <alignment horizontal="center" vertical="center" wrapText="1"/>
    </xf>
    <xf numFmtId="17" fontId="14" fillId="0" borderId="122" xfId="0" applyNumberFormat="1" applyFont="1" applyBorder="1" applyAlignment="1">
      <alignment horizontal="center" vertical="center"/>
    </xf>
    <xf numFmtId="0" fontId="0" fillId="7" borderId="15" xfId="0" applyFill="1" applyBorder="1"/>
    <xf numFmtId="0" fontId="0" fillId="7" borderId="16" xfId="0" applyFill="1" applyBorder="1" applyAlignment="1">
      <alignment horizontal="center"/>
    </xf>
    <xf numFmtId="9" fontId="0" fillId="7" borderId="16" xfId="0" applyNumberFormat="1" applyFill="1" applyBorder="1"/>
    <xf numFmtId="9" fontId="0" fillId="7" borderId="16" xfId="0" applyNumberFormat="1" applyFill="1" applyBorder="1" applyAlignment="1">
      <alignment horizontal="center"/>
    </xf>
    <xf numFmtId="9" fontId="0" fillId="7" borderId="17" xfId="0" applyNumberFormat="1" applyFill="1" applyBorder="1" applyAlignment="1">
      <alignment horizontal="center"/>
    </xf>
    <xf numFmtId="9" fontId="0" fillId="7" borderId="104" xfId="0" applyNumberFormat="1" applyFill="1" applyBorder="1" applyAlignment="1">
      <alignment horizontal="right"/>
    </xf>
    <xf numFmtId="9" fontId="0" fillId="7" borderId="105" xfId="0" applyNumberFormat="1" applyFill="1" applyBorder="1" applyAlignment="1">
      <alignment horizontal="right"/>
    </xf>
    <xf numFmtId="0" fontId="0" fillId="0" borderId="29" xfId="0" applyBorder="1"/>
    <xf numFmtId="177" fontId="0" fillId="0" borderId="29" xfId="41830" applyNumberFormat="1" applyFont="1" applyFill="1" applyBorder="1" applyAlignment="1">
      <alignment horizontal="center"/>
    </xf>
    <xf numFmtId="9" fontId="0" fillId="0" borderId="29" xfId="0" applyNumberFormat="1" applyBorder="1"/>
    <xf numFmtId="9" fontId="0" fillId="0" borderId="29" xfId="0" applyNumberFormat="1" applyBorder="1" applyAlignment="1">
      <alignment horizontal="center"/>
    </xf>
    <xf numFmtId="174" fontId="0" fillId="0" borderId="29" xfId="0" applyNumberFormat="1" applyBorder="1" applyAlignment="1">
      <alignment horizontal="center"/>
    </xf>
    <xf numFmtId="177" fontId="0" fillId="0" borderId="29" xfId="41830" applyNumberFormat="1" applyFont="1" applyBorder="1" applyAlignment="1">
      <alignment horizontal="center"/>
    </xf>
    <xf numFmtId="0" fontId="99" fillId="3" borderId="125" xfId="0" applyFont="1" applyFill="1" applyBorder="1" applyAlignment="1">
      <alignment horizontal="center" vertical="center"/>
    </xf>
    <xf numFmtId="3" fontId="99" fillId="3" borderId="125" xfId="0" applyNumberFormat="1" applyFont="1" applyFill="1" applyBorder="1" applyAlignment="1">
      <alignment horizontal="center" vertical="center"/>
    </xf>
    <xf numFmtId="0" fontId="11" fillId="0" borderId="1" xfId="41829" applyFont="1" applyBorder="1" applyAlignment="1">
      <alignment wrapText="1"/>
    </xf>
    <xf numFmtId="0" fontId="11" fillId="0" borderId="4" xfId="41829" applyFont="1" applyBorder="1" applyAlignment="1">
      <alignment wrapText="1"/>
    </xf>
    <xf numFmtId="0" fontId="11" fillId="0" borderId="6" xfId="41829" applyFont="1" applyBorder="1" applyAlignment="1">
      <alignment wrapText="1"/>
    </xf>
    <xf numFmtId="9" fontId="5" fillId="0" borderId="122" xfId="0" applyNumberFormat="1" applyFont="1" applyBorder="1" applyAlignment="1">
      <alignment horizontal="center" vertical="center" wrapText="1"/>
    </xf>
    <xf numFmtId="9" fontId="0" fillId="0" borderId="122" xfId="0" applyNumberFormat="1" applyBorder="1" applyAlignment="1">
      <alignment horizontal="center" vertical="center"/>
    </xf>
    <xf numFmtId="164" fontId="16" fillId="116" borderId="126" xfId="0" applyNumberFormat="1" applyFont="1" applyFill="1" applyBorder="1"/>
    <xf numFmtId="8" fontId="16" fillId="0" borderId="83" xfId="0" applyNumberFormat="1" applyFont="1" applyFill="1" applyBorder="1"/>
    <xf numFmtId="17" fontId="5" fillId="2" borderId="17" xfId="0" applyNumberFormat="1" applyFont="1" applyFill="1" applyBorder="1" applyAlignment="1">
      <alignment horizontal="center" wrapText="1"/>
    </xf>
    <xf numFmtId="8" fontId="104" fillId="0" borderId="12" xfId="0" applyNumberFormat="1" applyFont="1" applyBorder="1" applyAlignment="1">
      <alignment horizontal="center" vertical="center" wrapText="1"/>
    </xf>
    <xf numFmtId="7" fontId="104" fillId="0" borderId="12" xfId="0" applyNumberFormat="1" applyFont="1" applyBorder="1" applyAlignment="1">
      <alignment horizontal="center" vertical="center" wrapText="1"/>
    </xf>
    <xf numFmtId="17" fontId="5" fillId="2" borderId="129" xfId="0" applyNumberFormat="1" applyFont="1" applyFill="1" applyBorder="1" applyAlignment="1">
      <alignment horizontal="center" wrapText="1"/>
    </xf>
    <xf numFmtId="0" fontId="4" fillId="0" borderId="29" xfId="0" applyFont="1" applyBorder="1" applyAlignment="1">
      <alignment horizontal="center" vertical="center"/>
    </xf>
    <xf numFmtId="0" fontId="5" fillId="3" borderId="29" xfId="0" applyFont="1" applyFill="1" applyBorder="1" applyAlignment="1">
      <alignment horizontal="center" vertical="center"/>
    </xf>
    <xf numFmtId="0" fontId="105" fillId="117" borderId="0" xfId="0" applyFont="1" applyFill="1" applyAlignment="1">
      <alignment vertical="center"/>
    </xf>
    <xf numFmtId="0" fontId="105" fillId="117" borderId="0" xfId="0" applyFont="1" applyFill="1" applyAlignment="1">
      <alignment horizontal="center" vertical="center"/>
    </xf>
    <xf numFmtId="0" fontId="106" fillId="117" borderId="131" xfId="0" applyFont="1" applyFill="1" applyBorder="1" applyAlignment="1">
      <alignment vertical="center"/>
    </xf>
    <xf numFmtId="0" fontId="105" fillId="117" borderId="131" xfId="0" applyFont="1" applyFill="1" applyBorder="1" applyAlignment="1">
      <alignment vertical="center"/>
    </xf>
    <xf numFmtId="0" fontId="105" fillId="117" borderId="131" xfId="0" applyFont="1" applyFill="1" applyBorder="1" applyAlignment="1">
      <alignment horizontal="center" vertical="center"/>
    </xf>
    <xf numFmtId="0" fontId="3" fillId="117" borderId="0" xfId="0" applyFont="1" applyFill="1" applyAlignment="1">
      <alignment vertical="center"/>
    </xf>
    <xf numFmtId="0" fontId="3" fillId="0" borderId="0" xfId="0" applyFont="1" applyAlignment="1">
      <alignment vertical="center"/>
    </xf>
    <xf numFmtId="0" fontId="107" fillId="118" borderId="8" xfId="0" applyFont="1" applyFill="1" applyBorder="1" applyAlignment="1">
      <alignment horizontal="center" vertical="center" wrapText="1"/>
    </xf>
    <xf numFmtId="0" fontId="107" fillId="118" borderId="132" xfId="0" applyFont="1" applyFill="1" applyBorder="1" applyAlignment="1">
      <alignment horizontal="center" vertical="center" wrapText="1"/>
    </xf>
    <xf numFmtId="17" fontId="107" fillId="118" borderId="132" xfId="0" applyNumberFormat="1" applyFont="1" applyFill="1" applyBorder="1" applyAlignment="1">
      <alignment horizontal="center" vertical="center" wrapText="1"/>
    </xf>
    <xf numFmtId="0" fontId="3" fillId="0" borderId="0" xfId="0" applyFont="1" applyAlignment="1">
      <alignment horizontal="center" vertical="center"/>
    </xf>
    <xf numFmtId="0" fontId="105" fillId="0" borderId="0" xfId="0" applyFont="1" applyAlignment="1">
      <alignment vertical="center"/>
    </xf>
    <xf numFmtId="43" fontId="3" fillId="0" borderId="0" xfId="41830" applyFont="1" applyAlignment="1">
      <alignment vertical="center"/>
    </xf>
    <xf numFmtId="0" fontId="105" fillId="0" borderId="0" xfId="0" applyFont="1" applyAlignment="1">
      <alignment horizontal="center" vertical="center" wrapText="1"/>
    </xf>
    <xf numFmtId="0" fontId="105" fillId="0" borderId="0" xfId="0" applyFont="1" applyAlignment="1">
      <alignment horizontal="center" vertical="center"/>
    </xf>
    <xf numFmtId="0" fontId="99" fillId="3" borderId="128" xfId="0" applyFont="1" applyFill="1" applyBorder="1" applyAlignment="1">
      <alignment horizontal="center" vertical="center"/>
    </xf>
    <xf numFmtId="9" fontId="5" fillId="0" borderId="130" xfId="0" applyNumberFormat="1" applyFont="1" applyBorder="1" applyAlignment="1">
      <alignment horizontal="center" vertical="center" wrapText="1"/>
    </xf>
    <xf numFmtId="10" fontId="5" fillId="0" borderId="122" xfId="0" applyNumberFormat="1" applyFont="1" applyBorder="1" applyAlignment="1">
      <alignment horizontal="center" vertical="center" wrapText="1"/>
    </xf>
    <xf numFmtId="22" fontId="3" fillId="117" borderId="0" xfId="0" applyNumberFormat="1" applyFont="1" applyFill="1" applyAlignment="1">
      <alignment vertical="center"/>
    </xf>
    <xf numFmtId="22" fontId="107" fillId="118" borderId="132" xfId="0" applyNumberFormat="1" applyFont="1" applyFill="1" applyBorder="1" applyAlignment="1">
      <alignment horizontal="center" vertical="center" wrapText="1"/>
    </xf>
    <xf numFmtId="0" fontId="4" fillId="0" borderId="127" xfId="0" applyFont="1" applyBorder="1" applyAlignment="1">
      <alignment vertical="center" wrapText="1"/>
    </xf>
    <xf numFmtId="17" fontId="5" fillId="2" borderId="133" xfId="0" applyNumberFormat="1" applyFont="1" applyFill="1" applyBorder="1" applyAlignment="1">
      <alignment horizontal="center" vertical="center" wrapText="1"/>
    </xf>
    <xf numFmtId="17" fontId="14" fillId="0" borderId="0" xfId="0" applyNumberFormat="1" applyFont="1" applyAlignment="1">
      <alignment horizontal="center" vertical="center"/>
    </xf>
    <xf numFmtId="8" fontId="104" fillId="0" borderId="19" xfId="0" applyNumberFormat="1" applyFont="1" applyBorder="1" applyAlignment="1">
      <alignment horizontal="center" vertical="center" wrapText="1"/>
    </xf>
    <xf numFmtId="0" fontId="105" fillId="119" borderId="83" xfId="0" applyFont="1" applyFill="1" applyBorder="1" applyAlignment="1">
      <alignment horizontal="center" vertical="center" wrapText="1"/>
    </xf>
    <xf numFmtId="0" fontId="105" fillId="119" borderId="83" xfId="0" applyFont="1" applyFill="1" applyBorder="1" applyAlignment="1">
      <alignment vertical="center" wrapText="1"/>
    </xf>
    <xf numFmtId="17" fontId="3" fillId="119" borderId="83" xfId="0" applyNumberFormat="1" applyFont="1" applyFill="1" applyBorder="1" applyAlignment="1">
      <alignment horizontal="center" vertical="center" wrapText="1"/>
    </xf>
    <xf numFmtId="0" fontId="3" fillId="4" borderId="83" xfId="0" applyFont="1" applyFill="1" applyBorder="1" applyAlignment="1">
      <alignment horizontal="center" vertical="center" wrapText="1"/>
    </xf>
    <xf numFmtId="0" fontId="3" fillId="4" borderId="83" xfId="0" applyFont="1" applyFill="1" applyBorder="1" applyAlignment="1">
      <alignment horizontal="left" vertical="center" wrapText="1"/>
    </xf>
    <xf numFmtId="0" fontId="110" fillId="120" borderId="83" xfId="0" applyFont="1" applyFill="1" applyBorder="1" applyAlignment="1">
      <alignment horizontal="center" vertical="center" wrapText="1"/>
    </xf>
    <xf numFmtId="22" fontId="3" fillId="120" borderId="83" xfId="0" applyNumberFormat="1" applyFont="1" applyFill="1" applyBorder="1" applyAlignment="1">
      <alignment vertical="center" wrapText="1"/>
    </xf>
    <xf numFmtId="0" fontId="3" fillId="0" borderId="83" xfId="0" applyFont="1" applyBorder="1" applyAlignment="1">
      <alignment horizontal="center" vertical="center" wrapText="1"/>
    </xf>
    <xf numFmtId="22" fontId="3" fillId="0" borderId="83" xfId="0" applyNumberFormat="1" applyFont="1" applyBorder="1" applyAlignment="1">
      <alignment vertical="center"/>
    </xf>
    <xf numFmtId="22" fontId="3" fillId="0" borderId="83" xfId="0" applyNumberFormat="1" applyFont="1" applyBorder="1" applyAlignment="1">
      <alignment vertical="center" wrapText="1"/>
    </xf>
    <xf numFmtId="0" fontId="3" fillId="119" borderId="83" xfId="0" applyFont="1" applyFill="1" applyBorder="1" applyAlignment="1">
      <alignment horizontal="center" vertical="center" wrapText="1"/>
    </xf>
    <xf numFmtId="0" fontId="3" fillId="119" borderId="83" xfId="0" applyFont="1" applyFill="1" applyBorder="1" applyAlignment="1">
      <alignment vertical="center" wrapText="1"/>
    </xf>
    <xf numFmtId="0" fontId="107" fillId="118" borderId="83" xfId="0" applyFont="1" applyFill="1" applyBorder="1" applyAlignment="1">
      <alignment horizontal="center" vertical="center" wrapText="1"/>
    </xf>
    <xf numFmtId="0" fontId="105" fillId="118" borderId="132" xfId="0" applyFont="1" applyFill="1" applyBorder="1" applyAlignment="1">
      <alignment horizontal="center" vertical="center" wrapText="1"/>
    </xf>
    <xf numFmtId="0" fontId="3" fillId="119" borderId="135" xfId="0" applyFont="1" applyFill="1" applyBorder="1" applyAlignment="1">
      <alignment horizontal="center" vertical="center" wrapText="1"/>
    </xf>
    <xf numFmtId="0" fontId="3" fillId="119" borderId="83" xfId="0" applyFont="1" applyFill="1" applyBorder="1" applyAlignment="1">
      <alignment horizontal="left" vertical="center" wrapText="1"/>
    </xf>
    <xf numFmtId="22" fontId="3" fillId="0" borderId="83" xfId="41830" applyNumberFormat="1" applyFont="1" applyBorder="1" applyAlignment="1">
      <alignment vertical="center"/>
    </xf>
    <xf numFmtId="0" fontId="110" fillId="119" borderId="83" xfId="0" applyFont="1" applyFill="1" applyBorder="1" applyAlignment="1">
      <alignment vertical="center" wrapText="1"/>
    </xf>
    <xf numFmtId="0" fontId="105" fillId="119" borderId="135" xfId="0" applyFont="1" applyFill="1" applyBorder="1" applyAlignment="1">
      <alignment horizontal="center" vertical="center" wrapText="1"/>
    </xf>
    <xf numFmtId="0" fontId="3" fillId="0" borderId="83" xfId="0" applyFont="1" applyFill="1" applyBorder="1" applyAlignment="1">
      <alignment horizontal="center" vertical="center" wrapText="1"/>
    </xf>
    <xf numFmtId="22" fontId="3" fillId="0" borderId="83" xfId="0" applyNumberFormat="1" applyFont="1" applyFill="1" applyBorder="1" applyAlignment="1">
      <alignment horizontal="center" vertical="center" wrapText="1"/>
    </xf>
    <xf numFmtId="0" fontId="105" fillId="119" borderId="83" xfId="0" applyFont="1" applyFill="1" applyBorder="1" applyAlignment="1">
      <alignment horizontal="left" vertical="center" wrapText="1"/>
    </xf>
    <xf numFmtId="0" fontId="10" fillId="119" borderId="83" xfId="0" applyFont="1" applyFill="1" applyBorder="1" applyAlignment="1">
      <alignment vertical="center" wrapText="1"/>
    </xf>
    <xf numFmtId="22" fontId="3" fillId="0" borderId="83" xfId="41830" applyNumberFormat="1" applyFont="1" applyBorder="1" applyAlignment="1">
      <alignment horizontal="center" vertical="center"/>
    </xf>
    <xf numFmtId="0" fontId="109" fillId="119" borderId="83" xfId="0" applyFont="1" applyFill="1" applyBorder="1" applyAlignment="1">
      <alignment vertical="center" wrapText="1"/>
    </xf>
    <xf numFmtId="0" fontId="108" fillId="119" borderId="83" xfId="0" applyFont="1" applyFill="1" applyBorder="1" applyAlignment="1">
      <alignment vertical="center" wrapText="1"/>
    </xf>
    <xf numFmtId="0" fontId="105" fillId="6" borderId="83" xfId="2" quotePrefix="1" applyNumberFormat="1" applyFont="1" applyFill="1" applyBorder="1" applyAlignment="1">
      <alignment horizontal="center" vertical="center"/>
    </xf>
    <xf numFmtId="0" fontId="105" fillId="120" borderId="83" xfId="2" quotePrefix="1" applyNumberFormat="1" applyFont="1" applyFill="1" applyBorder="1" applyAlignment="1">
      <alignment horizontal="center" vertical="center"/>
    </xf>
    <xf numFmtId="22" fontId="111" fillId="0" borderId="83" xfId="0" applyNumberFormat="1" applyFont="1" applyBorder="1" applyAlignment="1">
      <alignment vertical="center"/>
    </xf>
    <xf numFmtId="17" fontId="13" fillId="0" borderId="136" xfId="0" applyNumberFormat="1" applyFont="1" applyFill="1" applyBorder="1" applyAlignment="1">
      <alignment horizontal="left" vertical="center"/>
    </xf>
    <xf numFmtId="0" fontId="5" fillId="3" borderId="110" xfId="0" applyFont="1" applyFill="1" applyBorder="1" applyAlignment="1">
      <alignment horizontal="center" vertical="center"/>
    </xf>
    <xf numFmtId="17" fontId="14" fillId="0" borderId="136" xfId="0" applyNumberFormat="1" applyFont="1" applyBorder="1" applyAlignment="1">
      <alignment horizontal="left"/>
    </xf>
    <xf numFmtId="0" fontId="8" fillId="0" borderId="136" xfId="1" applyFont="1" applyFill="1" applyBorder="1" applyAlignment="1">
      <alignment horizontal="center" vertical="center"/>
    </xf>
    <xf numFmtId="0" fontId="13" fillId="0" borderId="136" xfId="0" applyFont="1" applyFill="1" applyBorder="1" applyAlignment="1">
      <alignment horizontal="center" vertical="center"/>
    </xf>
    <xf numFmtId="17" fontId="14" fillId="0" borderId="137" xfId="0" applyNumberFormat="1" applyFont="1" applyBorder="1" applyAlignment="1">
      <alignment horizontal="left"/>
    </xf>
    <xf numFmtId="0" fontId="0" fillId="0" borderId="138" xfId="0" applyBorder="1" applyAlignment="1">
      <alignment horizontal="center"/>
    </xf>
    <xf numFmtId="0" fontId="8" fillId="0" borderId="138" xfId="1" applyFont="1" applyFill="1" applyBorder="1" applyAlignment="1">
      <alignment horizontal="center" vertical="center"/>
    </xf>
    <xf numFmtId="0" fontId="14" fillId="0" borderId="139" xfId="0" applyFont="1" applyBorder="1" applyAlignment="1">
      <alignment horizontal="center"/>
    </xf>
    <xf numFmtId="0" fontId="4" fillId="0" borderId="83" xfId="0" applyFont="1" applyBorder="1" applyAlignment="1">
      <alignment horizontal="center" vertical="center"/>
    </xf>
    <xf numFmtId="0" fontId="4" fillId="0" borderId="122" xfId="0" applyFont="1" applyBorder="1" applyAlignment="1">
      <alignment horizontal="center" vertical="center" wrapText="1"/>
    </xf>
    <xf numFmtId="9" fontId="4" fillId="0" borderId="122" xfId="0" applyNumberFormat="1" applyFont="1" applyBorder="1" applyAlignment="1">
      <alignment horizontal="center" vertical="center"/>
    </xf>
    <xf numFmtId="0" fontId="5" fillId="2" borderId="24" xfId="0" applyFont="1" applyFill="1" applyBorder="1" applyAlignment="1">
      <alignment horizontal="center" wrapText="1"/>
    </xf>
    <xf numFmtId="0" fontId="5" fillId="2" borderId="25" xfId="0" applyFont="1" applyFill="1" applyBorder="1" applyAlignment="1">
      <alignment horizontal="center" wrapText="1"/>
    </xf>
    <xf numFmtId="0" fontId="0" fillId="0" borderId="25" xfId="0" applyBorder="1" applyAlignment="1">
      <alignment horizontal="center"/>
    </xf>
    <xf numFmtId="0" fontId="0" fillId="0" borderId="22" xfId="0" applyBorder="1" applyAlignment="1">
      <alignment horizontal="center"/>
    </xf>
    <xf numFmtId="10" fontId="5" fillId="4" borderId="4"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10" fontId="0" fillId="0" borderId="0" xfId="0" applyNumberFormat="1" applyBorder="1" applyAlignment="1">
      <alignment vertical="center"/>
    </xf>
    <xf numFmtId="9" fontId="5" fillId="4" borderId="4"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22" xfId="0" applyFont="1" applyBorder="1" applyAlignment="1">
      <alignment horizontal="center"/>
    </xf>
    <xf numFmtId="0" fontId="5" fillId="4" borderId="24" xfId="0" applyFont="1" applyFill="1" applyBorder="1" applyAlignment="1">
      <alignment horizontal="center" vertical="center"/>
    </xf>
    <xf numFmtId="0" fontId="0" fillId="0" borderId="25" xfId="0" applyBorder="1" applyAlignment="1">
      <alignment horizontal="center" vertical="center"/>
    </xf>
    <xf numFmtId="0" fontId="0" fillId="0" borderId="22" xfId="0" applyBorder="1" applyAlignment="1">
      <alignment horizontal="center" vertical="center"/>
    </xf>
    <xf numFmtId="0" fontId="4" fillId="0" borderId="0" xfId="0" applyFont="1" applyBorder="1" applyAlignment="1">
      <alignment horizontal="left" vertical="top" wrapText="1"/>
    </xf>
    <xf numFmtId="0" fontId="5" fillId="2" borderId="113" xfId="0" applyFont="1" applyFill="1" applyBorder="1" applyAlignment="1">
      <alignment vertical="center"/>
    </xf>
    <xf numFmtId="0" fontId="0" fillId="2" borderId="106" xfId="0" applyFill="1" applyBorder="1" applyAlignment="1">
      <alignment vertical="center"/>
    </xf>
    <xf numFmtId="9" fontId="5" fillId="0" borderId="107" xfId="0" applyNumberFormat="1" applyFont="1" applyFill="1" applyBorder="1" applyAlignment="1">
      <alignment horizontal="center" vertical="center" wrapText="1"/>
    </xf>
    <xf numFmtId="9" fontId="5" fillId="0" borderId="109" xfId="0" applyNumberFormat="1" applyFont="1" applyFill="1" applyBorder="1" applyAlignment="1">
      <alignment horizontal="center" vertical="center" wrapText="1"/>
    </xf>
    <xf numFmtId="9" fontId="5" fillId="0" borderId="113" xfId="0" applyNumberFormat="1" applyFont="1" applyFill="1" applyBorder="1" applyAlignment="1">
      <alignment horizontal="center" vertical="center" wrapText="1"/>
    </xf>
    <xf numFmtId="9" fontId="5" fillId="0" borderId="114" xfId="0" applyNumberFormat="1" applyFont="1" applyFill="1" applyBorder="1" applyAlignment="1">
      <alignment horizontal="center" vertical="center" wrapText="1"/>
    </xf>
    <xf numFmtId="165" fontId="10" fillId="0" borderId="10" xfId="0" applyNumberFormat="1" applyFont="1" applyBorder="1" applyAlignment="1">
      <alignment horizontal="center" vertical="center"/>
    </xf>
    <xf numFmtId="165" fontId="10" fillId="0" borderId="112" xfId="0" applyNumberFormat="1" applyFont="1" applyBorder="1" applyAlignment="1">
      <alignment horizontal="center" vertical="center"/>
    </xf>
    <xf numFmtId="8" fontId="10" fillId="0" borderId="113" xfId="0" applyNumberFormat="1" applyFont="1" applyBorder="1" applyAlignment="1">
      <alignment horizontal="center"/>
    </xf>
    <xf numFmtId="8" fontId="10" fillId="0" borderId="117" xfId="0" applyNumberFormat="1" applyFont="1" applyBorder="1" applyAlignment="1">
      <alignment horizontal="center"/>
    </xf>
    <xf numFmtId="0" fontId="5" fillId="0" borderId="107" xfId="0" applyFont="1" applyFill="1" applyBorder="1" applyAlignment="1">
      <alignment horizontal="center" vertical="center" wrapText="1"/>
    </xf>
    <xf numFmtId="0" fontId="0" fillId="0" borderId="109" xfId="0" applyFill="1" applyBorder="1" applyAlignment="1">
      <alignment horizontal="center" vertical="center" wrapText="1"/>
    </xf>
    <xf numFmtId="0" fontId="0" fillId="0" borderId="108" xfId="0" applyFill="1" applyBorder="1" applyAlignment="1">
      <alignment horizontal="center" vertical="center" wrapText="1"/>
    </xf>
    <xf numFmtId="0" fontId="5" fillId="0" borderId="28" xfId="0" applyFont="1" applyFill="1" applyBorder="1" applyAlignment="1">
      <alignment horizontal="center" vertical="center" wrapText="1"/>
    </xf>
    <xf numFmtId="0" fontId="0" fillId="0" borderId="26" xfId="0" applyFill="1" applyBorder="1" applyAlignment="1">
      <alignment horizontal="center" vertical="center" wrapText="1"/>
    </xf>
    <xf numFmtId="0" fontId="7" fillId="0" borderId="0" xfId="0" applyFont="1" applyAlignment="1">
      <alignment horizontal="center"/>
    </xf>
    <xf numFmtId="0" fontId="4" fillId="0" borderId="0" xfId="0" applyFont="1" applyBorder="1" applyAlignment="1">
      <alignment horizontal="center" vertical="center" wrapText="1"/>
    </xf>
    <xf numFmtId="0" fontId="5" fillId="7" borderId="15"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5" fillId="7" borderId="17" xfId="0" applyFont="1" applyFill="1" applyBorder="1" applyAlignment="1">
      <alignment horizontal="center" vertical="center" wrapText="1"/>
    </xf>
    <xf numFmtId="0" fontId="5" fillId="7" borderId="104" xfId="0" applyFont="1" applyFill="1" applyBorder="1" applyAlignment="1">
      <alignment horizontal="center" vertical="center" wrapText="1"/>
    </xf>
    <xf numFmtId="0" fontId="14" fillId="0" borderId="0" xfId="0" applyFont="1" applyAlignment="1">
      <alignment horizontal="center"/>
    </xf>
    <xf numFmtId="0" fontId="0" fillId="0" borderId="0" xfId="0" applyAlignment="1">
      <alignment horizontal="center"/>
    </xf>
    <xf numFmtId="3" fontId="99" fillId="3" borderId="134" xfId="0" applyNumberFormat="1" applyFont="1" applyFill="1" applyBorder="1" applyAlignment="1">
      <alignment horizontal="center" vertic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30"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50">
    <dxf>
      <font>
        <outline val="0"/>
        <shadow val="0"/>
        <u val="none"/>
        <vertAlign val="baseline"/>
        <sz val="11"/>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71-4D62-AE15-771315AD4FF9}"/>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1-4D62-AE15-771315AD4FF9}"/>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1-4D62-AE15-771315AD4FF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sheet'!$I$2:$L$2</c:f>
              <c:strCache>
                <c:ptCount val="4"/>
                <c:pt idx="0">
                  <c:v>NTS £k</c:v>
                </c:pt>
                <c:pt idx="1">
                  <c:v>GDN£k</c:v>
                </c:pt>
                <c:pt idx="2">
                  <c:v>IGT £k</c:v>
                </c:pt>
                <c:pt idx="3">
                  <c:v>Shipper £k</c:v>
                </c:pt>
              </c:strCache>
            </c:strRef>
          </c:cat>
          <c:val>
            <c:numRef>
              <c:f>'[3]20-21 Summary sheet'!$I$3:$L$3</c:f>
              <c:numCache>
                <c:formatCode>General</c:formatCode>
                <c:ptCount val="4"/>
                <c:pt idx="0">
                  <c:v>48</c:v>
                </c:pt>
                <c:pt idx="1">
                  <c:v>600</c:v>
                </c:pt>
                <c:pt idx="2">
                  <c:v>9</c:v>
                </c:pt>
                <c:pt idx="3">
                  <c:v>2343</c:v>
                </c:pt>
              </c:numCache>
            </c:numRef>
          </c:val>
          <c:extLst>
            <c:ext xmlns:c16="http://schemas.microsoft.com/office/drawing/2014/chart" uri="{C3380CC4-5D6E-409C-BE32-E72D297353CC}">
              <c16:uniqueId val="{00000003-4271-4D62-AE15-771315AD4FF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FC-4901-93DC-77295D8E236B}"/>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FC-4901-93DC-77295D8E236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sheet'!$E$2:$H$2</c:f>
              <c:strCache>
                <c:ptCount val="4"/>
                <c:pt idx="0">
                  <c:v>NTS %</c:v>
                </c:pt>
                <c:pt idx="1">
                  <c:v>GDN %</c:v>
                </c:pt>
                <c:pt idx="2">
                  <c:v>IGT%</c:v>
                </c:pt>
                <c:pt idx="3">
                  <c:v>Shipper %</c:v>
                </c:pt>
              </c:strCache>
            </c:strRef>
          </c:cat>
          <c:val>
            <c:numRef>
              <c:f>'[3]20-21 Summary sheet'!$E$3:$H$3</c:f>
              <c:numCache>
                <c:formatCode>General</c:formatCode>
                <c:ptCount val="4"/>
                <c:pt idx="0">
                  <c:v>1.6E-2</c:v>
                </c:pt>
                <c:pt idx="1">
                  <c:v>0.2</c:v>
                </c:pt>
                <c:pt idx="2">
                  <c:v>3.0000000000000001E-3</c:v>
                </c:pt>
                <c:pt idx="3">
                  <c:v>0.78100000000000003</c:v>
                </c:pt>
              </c:numCache>
            </c:numRef>
          </c:val>
          <c:extLst>
            <c:ext xmlns:c16="http://schemas.microsoft.com/office/drawing/2014/chart" uri="{C3380CC4-5D6E-409C-BE32-E72D297353CC}">
              <c16:uniqueId val="{00000002-4AFC-4901-93DC-77295D8E236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DA47F6EF-293A-4753-AC82-FA5A855F2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B4959A15-F7B7-43A1-95AF-4525E6449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C%20Change%20budge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0.2</v>
          </cell>
          <cell r="G3">
            <v>3.0000000000000001E-3</v>
          </cell>
          <cell r="H3">
            <v>0.78100000000000003</v>
          </cell>
          <cell r="I3">
            <v>48</v>
          </cell>
          <cell r="J3">
            <v>600</v>
          </cell>
          <cell r="K3">
            <v>9</v>
          </cell>
          <cell r="L3">
            <v>2343</v>
          </cell>
        </row>
      </sheetData>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CD72F8-755D-4672-8BE5-F2488DD5DD4B}" name="KPIList" displayName="KPIList" ref="B2:M111" totalsRowShown="0" headerRowDxfId="16" dataDxfId="14" headerRowBorderDxfId="15" tableBorderDxfId="13" totalsRowBorderDxfId="12">
  <autoFilter ref="B2:M111" xr:uid="{B1ACE310-A2FA-4C89-83E0-63F7B08974F8}"/>
  <tableColumns count="12">
    <tableColumn id="1" xr3:uid="{4B76E47B-0D92-4341-A736-1A2542CC4DD9}" name="Reference" dataDxfId="11"/>
    <tableColumn id="2" xr3:uid="{FE65B664-8BE3-4384-8580-00A613E54D51}" name="KPI Obligation" dataDxfId="10"/>
    <tableColumn id="3" xr3:uid="{B7E0FA85-5CA2-4FB5-8CCE-99F0A6B5A548}" name="Performance Standard" dataDxfId="9"/>
    <tableColumn id="4" xr3:uid="{279A1A18-244C-444E-9BC5-45E898D87DAC}" name="Delivery Mechanism" dataDxfId="8"/>
    <tableColumn id="5" xr3:uid="{29A9D01F-F947-4876-8C2C-4D1E028E9313}" name="Volume Constraints" dataDxfId="7"/>
    <tableColumn id="6" xr3:uid="{FA4B439A-24C4-49EF-AA93-ECF6C25793FB}" name="How Service is Delivered" dataDxfId="6"/>
    <tableColumn id="7" xr3:uid="{9AE6500E-CDC2-457F-AD41-A28947A4B335}" name="UNC Ref" dataDxfId="5"/>
    <tableColumn id="8" xr3:uid="{988A3BA8-8E6C-42D1-BE6D-C167F2B67882}" name="KPI category     (1-4)" dataDxfId="4"/>
    <tableColumn id="22" xr3:uid="{AAA52551-F40B-4A0C-8FBD-E10397FFAE25}" name="Reporting Month" dataDxfId="3"/>
    <tableColumn id="15" xr3:uid="{A422C805-5052-4998-82B4-D6B141638CDD}" name="RAG Status" dataDxfId="2"/>
    <tableColumn id="27" xr3:uid="{DC85EC08-6C1C-4F3D-A28E-7FCAA67FF2A9}" name="Comments" dataDxfId="1"/>
    <tableColumn id="17" xr3:uid="{9166C823-F636-4008-8F5C-21FA080A0C11}" name=" Customer contact (Service Desk Ticket / Query / Phone call etc )"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8"/>
  <sheetViews>
    <sheetView tabSelected="1" topLeftCell="A16" zoomScaleNormal="100" workbookViewId="0">
      <selection activeCell="E21" sqref="E21"/>
    </sheetView>
  </sheetViews>
  <sheetFormatPr defaultRowHeight="14.5"/>
  <cols>
    <col min="1" max="1" width="2.453125" style="84" customWidth="1"/>
    <col min="2" max="2" width="39.08984375" style="86" customWidth="1"/>
    <col min="3" max="3" width="16.1796875" style="86" customWidth="1"/>
    <col min="4" max="4" width="16.36328125" style="86" customWidth="1"/>
    <col min="5" max="5" width="16.36328125" style="1" customWidth="1"/>
    <col min="6" max="6" width="19.90625" style="1" customWidth="1"/>
    <col min="7" max="7" width="22.6328125" style="1" customWidth="1"/>
    <col min="8" max="8" width="20.90625" style="1" customWidth="1"/>
    <col min="9" max="9" width="18.453125" style="1" customWidth="1"/>
    <col min="10" max="16" width="25.81640625" style="1" customWidth="1"/>
    <col min="17" max="17" width="12" style="35" customWidth="1"/>
    <col min="18" max="19" width="17" style="1" customWidth="1"/>
    <col min="20" max="16384" width="8.7265625" style="84"/>
  </cols>
  <sheetData>
    <row r="1" spans="1:19" ht="28.15" customHeight="1">
      <c r="A1" s="44" t="s">
        <v>472</v>
      </c>
      <c r="B1" s="85"/>
      <c r="C1" s="85"/>
      <c r="D1" s="85"/>
      <c r="E1" s="44"/>
      <c r="F1" s="44"/>
      <c r="G1" s="116"/>
      <c r="H1" s="44"/>
      <c r="I1" s="44"/>
      <c r="J1" s="44"/>
      <c r="K1" s="44"/>
      <c r="L1" s="44"/>
      <c r="M1" s="44"/>
      <c r="N1" s="44"/>
      <c r="O1" s="44"/>
      <c r="P1" s="44"/>
      <c r="Q1" s="46"/>
      <c r="R1" s="44"/>
      <c r="S1" s="44"/>
    </row>
    <row r="2" spans="1:19" ht="16" thickBot="1">
      <c r="F2" s="184"/>
      <c r="G2" s="5"/>
    </row>
    <row r="3" spans="1:19" ht="15" thickTop="1">
      <c r="A3" s="2"/>
      <c r="B3" s="87" t="s">
        <v>0</v>
      </c>
      <c r="C3" s="87"/>
      <c r="D3" s="87"/>
      <c r="E3" s="7"/>
      <c r="F3" s="7"/>
      <c r="G3" s="3"/>
      <c r="H3" s="7"/>
      <c r="I3" s="7"/>
      <c r="J3" s="7"/>
      <c r="K3" s="7"/>
      <c r="L3" s="3"/>
      <c r="M3" s="3"/>
      <c r="N3" s="3"/>
      <c r="O3" s="104"/>
      <c r="P3" s="109"/>
      <c r="Q3" s="47"/>
      <c r="R3" s="5"/>
      <c r="S3" s="5"/>
    </row>
    <row r="4" spans="1:19" ht="15" thickBot="1">
      <c r="A4" s="4"/>
      <c r="B4" s="88"/>
      <c r="C4" s="88"/>
      <c r="D4" s="88"/>
      <c r="E4" s="5"/>
      <c r="F4" s="5"/>
      <c r="G4" s="5"/>
      <c r="H4" s="5"/>
      <c r="I4" s="5"/>
      <c r="J4" s="5"/>
      <c r="K4" s="5"/>
      <c r="L4" s="5"/>
      <c r="M4" s="5"/>
      <c r="N4" s="5"/>
      <c r="O4" s="105"/>
      <c r="P4" s="110"/>
      <c r="Q4" s="47"/>
      <c r="R4" s="5"/>
      <c r="S4" s="5"/>
    </row>
    <row r="5" spans="1:19" ht="15" thickBot="1">
      <c r="A5" s="4"/>
      <c r="B5" s="186" t="s">
        <v>1</v>
      </c>
      <c r="C5" s="192">
        <v>44013</v>
      </c>
      <c r="D5" s="278">
        <v>43983</v>
      </c>
      <c r="E5" s="251">
        <v>43952</v>
      </c>
      <c r="F5" s="189">
        <v>43922</v>
      </c>
      <c r="G5" s="190">
        <v>43891</v>
      </c>
      <c r="H5" s="191">
        <v>43862</v>
      </c>
      <c r="I5" s="192">
        <v>43831</v>
      </c>
      <c r="J5" s="192">
        <v>43800</v>
      </c>
      <c r="K5" s="193">
        <v>43405</v>
      </c>
      <c r="L5" s="194">
        <v>43739</v>
      </c>
      <c r="M5" s="195">
        <v>43709</v>
      </c>
      <c r="N5" s="194">
        <v>43678</v>
      </c>
      <c r="O5" s="195">
        <v>43647</v>
      </c>
      <c r="P5" s="101"/>
      <c r="Q5" s="36"/>
      <c r="R5" s="36"/>
      <c r="S5" s="5"/>
    </row>
    <row r="6" spans="1:19" ht="16" thickBot="1">
      <c r="A6" s="4"/>
      <c r="B6" s="187" t="s">
        <v>42</v>
      </c>
      <c r="C6" s="196">
        <v>321769624.68000001</v>
      </c>
      <c r="D6" s="252">
        <v>311971547.37</v>
      </c>
      <c r="E6" s="252">
        <v>321661399.25999999</v>
      </c>
      <c r="F6" s="196">
        <v>315060483.43000001</v>
      </c>
      <c r="G6" s="197">
        <v>328724660.88999999</v>
      </c>
      <c r="H6" s="198">
        <v>306993751.45999998</v>
      </c>
      <c r="I6" s="198">
        <v>328143065.76999998</v>
      </c>
      <c r="J6" s="198">
        <v>328194817</v>
      </c>
      <c r="K6" s="198">
        <v>317887067.37</v>
      </c>
      <c r="L6" s="199">
        <v>327930328.62</v>
      </c>
      <c r="M6" s="198">
        <v>317114752.58999997</v>
      </c>
      <c r="N6" s="200">
        <v>327389753.69</v>
      </c>
      <c r="O6" s="198">
        <v>327206061.25999999</v>
      </c>
      <c r="P6" s="111"/>
      <c r="Q6" s="106"/>
      <c r="R6" s="37"/>
      <c r="S6" s="5"/>
    </row>
    <row r="7" spans="1:19" ht="16" thickBot="1">
      <c r="A7" s="4"/>
      <c r="B7" s="187" t="s">
        <v>43</v>
      </c>
      <c r="C7" s="280">
        <v>17032972.699999999</v>
      </c>
      <c r="D7" s="252">
        <v>18083943.719999999</v>
      </c>
      <c r="E7" s="252">
        <v>22151526.93</v>
      </c>
      <c r="F7" s="196">
        <v>26780861.600000001</v>
      </c>
      <c r="G7" s="197">
        <v>43554503.359999999</v>
      </c>
      <c r="H7" s="198">
        <v>43752291.5</v>
      </c>
      <c r="I7" s="198">
        <v>47105661.630000003</v>
      </c>
      <c r="J7" s="198">
        <v>47063791.939999998</v>
      </c>
      <c r="K7" s="198">
        <v>44671527.090000004</v>
      </c>
      <c r="L7" s="199">
        <v>32100328.469999999</v>
      </c>
      <c r="M7" s="201">
        <v>19042891.59</v>
      </c>
      <c r="N7" s="200">
        <v>15949102.51</v>
      </c>
      <c r="O7" s="198">
        <v>17555565.41</v>
      </c>
      <c r="P7" s="111"/>
      <c r="Q7" s="107"/>
      <c r="R7" s="38"/>
      <c r="S7" s="5"/>
    </row>
    <row r="8" spans="1:19" ht="16" thickBot="1">
      <c r="A8" s="4"/>
      <c r="B8" s="188" t="s">
        <v>2</v>
      </c>
      <c r="C8" s="280">
        <v>346077.85</v>
      </c>
      <c r="D8" s="252">
        <v>80155.91</v>
      </c>
      <c r="E8" s="253">
        <v>-1777341.29</v>
      </c>
      <c r="F8" s="202">
        <v>-491944.14</v>
      </c>
      <c r="G8" s="197">
        <v>405184.41</v>
      </c>
      <c r="H8" s="198">
        <v>2716078.62</v>
      </c>
      <c r="I8" s="198">
        <v>693433.2</v>
      </c>
      <c r="J8" s="203">
        <v>-1105620.96</v>
      </c>
      <c r="K8" s="198">
        <v>46958.13</v>
      </c>
      <c r="L8" s="204">
        <v>174074.71</v>
      </c>
      <c r="M8" s="205">
        <v>635402.74</v>
      </c>
      <c r="N8" s="201">
        <v>341622.88</v>
      </c>
      <c r="O8" s="206">
        <v>-309877.90000000002</v>
      </c>
      <c r="P8" s="112"/>
      <c r="Q8" s="108"/>
      <c r="R8" s="39"/>
      <c r="S8" s="5"/>
    </row>
    <row r="9" spans="1:19" ht="16" thickBot="1">
      <c r="A9" s="4"/>
      <c r="B9" s="186" t="s">
        <v>3</v>
      </c>
      <c r="C9" s="280">
        <v>196029.36</v>
      </c>
      <c r="D9" s="252">
        <v>189704.61</v>
      </c>
      <c r="E9" s="252">
        <v>196028.1</v>
      </c>
      <c r="F9" s="196">
        <v>189705.16</v>
      </c>
      <c r="G9" s="197">
        <v>190665.61</v>
      </c>
      <c r="H9" s="198">
        <v>178364.99</v>
      </c>
      <c r="I9" s="198">
        <v>190665.61</v>
      </c>
      <c r="J9" s="198">
        <v>190665.57</v>
      </c>
      <c r="K9" s="198">
        <v>184514.84</v>
      </c>
      <c r="L9" s="199">
        <v>190666.67</v>
      </c>
      <c r="M9" s="198">
        <v>184516.17</v>
      </c>
      <c r="N9" s="200">
        <v>186268.52</v>
      </c>
      <c r="O9" s="198">
        <v>203714.88</v>
      </c>
      <c r="P9" s="113"/>
      <c r="Q9" s="107"/>
      <c r="R9" s="38"/>
      <c r="S9" s="5"/>
    </row>
    <row r="10" spans="1:19" ht="16" thickBot="1">
      <c r="A10" s="4"/>
      <c r="B10" s="188" t="s">
        <v>4</v>
      </c>
      <c r="C10" s="280">
        <v>1230869</v>
      </c>
      <c r="D10" s="252">
        <v>702394.73</v>
      </c>
      <c r="E10" s="252">
        <v>1258644.1499999999</v>
      </c>
      <c r="F10" s="196">
        <v>1229682.53</v>
      </c>
      <c r="G10" s="197">
        <v>7364775.2800000003</v>
      </c>
      <c r="H10" s="198">
        <v>7241812.7300000004</v>
      </c>
      <c r="I10" s="198">
        <v>7758516.8200000003</v>
      </c>
      <c r="J10" s="198">
        <v>6811741.1600000001</v>
      </c>
      <c r="K10" s="198">
        <v>6501755.79</v>
      </c>
      <c r="L10" s="204">
        <v>6982009.3499999996</v>
      </c>
      <c r="M10" s="198">
        <v>1434093.15</v>
      </c>
      <c r="N10" s="200">
        <v>1474165.53</v>
      </c>
      <c r="O10" s="198">
        <v>1473978.12</v>
      </c>
      <c r="P10" s="111"/>
      <c r="Q10" s="107"/>
      <c r="R10" s="38"/>
      <c r="S10" s="5"/>
    </row>
    <row r="11" spans="1:19" ht="16" thickBot="1">
      <c r="A11" s="4"/>
      <c r="B11" s="186" t="s">
        <v>5</v>
      </c>
      <c r="C11" s="280">
        <v>19100643.969999999</v>
      </c>
      <c r="D11" s="252">
        <v>18485528.800000001</v>
      </c>
      <c r="E11" s="252">
        <v>19100000.600000001</v>
      </c>
      <c r="F11" s="196">
        <v>18471892.739999998</v>
      </c>
      <c r="G11" s="197">
        <v>19107046.850000001</v>
      </c>
      <c r="H11" s="198">
        <v>17864023.120000001</v>
      </c>
      <c r="I11" s="198">
        <v>19096097.390000001</v>
      </c>
      <c r="J11" s="198">
        <v>19094385.48</v>
      </c>
      <c r="K11" s="198">
        <v>18473540.379999999</v>
      </c>
      <c r="L11" s="199">
        <v>19104414.370000001</v>
      </c>
      <c r="M11" s="198">
        <v>13635423.880000001</v>
      </c>
      <c r="N11" s="200">
        <v>14093976.4</v>
      </c>
      <c r="O11" s="198">
        <v>14100002.300000001</v>
      </c>
      <c r="P11" s="111"/>
      <c r="Q11" s="107"/>
      <c r="R11" s="38"/>
      <c r="S11" s="5"/>
    </row>
    <row r="12" spans="1:19" ht="15" thickBot="1">
      <c r="A12" s="6"/>
      <c r="B12" s="97"/>
      <c r="C12" s="277"/>
      <c r="D12" s="181"/>
      <c r="E12" s="181"/>
      <c r="F12" s="181"/>
      <c r="G12" s="182"/>
      <c r="H12" s="182"/>
      <c r="I12" s="183"/>
      <c r="J12" s="183"/>
      <c r="K12" s="183"/>
      <c r="L12" s="183"/>
      <c r="M12" s="183"/>
      <c r="N12" s="183"/>
      <c r="O12" s="183"/>
      <c r="P12" s="109"/>
      <c r="Q12" s="47"/>
      <c r="R12" s="5"/>
      <c r="S12" s="5"/>
    </row>
    <row r="13" spans="1:19" ht="26.5" thickTop="1">
      <c r="A13" s="9"/>
      <c r="B13" s="88" t="s">
        <v>44</v>
      </c>
      <c r="C13" s="88"/>
      <c r="D13" s="88"/>
      <c r="E13" s="10"/>
      <c r="F13" s="10"/>
      <c r="G13" s="5"/>
      <c r="H13" s="5"/>
      <c r="I13" s="5"/>
      <c r="J13" s="5"/>
      <c r="K13" s="5"/>
      <c r="L13" s="5"/>
      <c r="M13" s="5"/>
      <c r="N13" s="5"/>
      <c r="O13" s="5"/>
      <c r="P13" s="5"/>
      <c r="Q13" s="47"/>
      <c r="R13" s="5"/>
      <c r="S13" s="5"/>
    </row>
    <row r="14" spans="1:19" ht="15" thickBot="1">
      <c r="B14" s="97"/>
      <c r="C14" s="97"/>
      <c r="D14" s="114"/>
      <c r="E14" s="94"/>
      <c r="F14" s="94"/>
    </row>
    <row r="15" spans="1:19" ht="29" customHeight="1" thickTop="1" thickBot="1">
      <c r="A15" s="11"/>
      <c r="B15" s="322" t="s">
        <v>473</v>
      </c>
      <c r="C15" s="323"/>
      <c r="D15" s="323"/>
      <c r="E15" s="324"/>
      <c r="F15" s="324"/>
      <c r="G15" s="324"/>
      <c r="H15" s="324"/>
      <c r="I15" s="324"/>
      <c r="J15" s="325"/>
      <c r="L15" s="41"/>
      <c r="M15" s="95" t="s">
        <v>45</v>
      </c>
      <c r="N15" s="98"/>
      <c r="O15" s="98"/>
      <c r="P15" s="5"/>
      <c r="Q15" s="47"/>
      <c r="R15" s="5"/>
      <c r="S15" s="5"/>
    </row>
    <row r="16" spans="1:19" ht="24" customHeight="1" thickTop="1">
      <c r="A16" s="11"/>
      <c r="B16" s="126" t="s">
        <v>48</v>
      </c>
      <c r="C16" s="353">
        <v>0</v>
      </c>
      <c r="D16" s="354"/>
      <c r="E16" s="127" t="s">
        <v>47</v>
      </c>
      <c r="F16" s="130"/>
      <c r="G16" s="346">
        <v>39562.94</v>
      </c>
      <c r="H16" s="347"/>
      <c r="I16" s="125"/>
      <c r="J16" s="128"/>
      <c r="K16" s="5"/>
      <c r="L16" s="332"/>
      <c r="M16" s="332"/>
      <c r="N16" s="332"/>
      <c r="O16" s="43"/>
      <c r="P16" s="5"/>
      <c r="Q16" s="339"/>
      <c r="R16" s="339"/>
      <c r="S16" s="339"/>
    </row>
    <row r="17" spans="1:20" ht="15" thickBot="1">
      <c r="A17" s="11"/>
      <c r="B17" s="89" t="s">
        <v>49</v>
      </c>
      <c r="C17" s="350">
        <v>0</v>
      </c>
      <c r="D17" s="352"/>
      <c r="E17" s="340" t="s">
        <v>6</v>
      </c>
      <c r="F17" s="341"/>
      <c r="G17" s="348">
        <v>756</v>
      </c>
      <c r="H17" s="349"/>
      <c r="I17" s="124"/>
      <c r="J17" s="129"/>
      <c r="K17" s="5"/>
      <c r="L17" s="96"/>
      <c r="M17" s="5"/>
      <c r="N17" s="8"/>
      <c r="O17" s="8"/>
      <c r="P17" s="5"/>
      <c r="Q17" s="339"/>
      <c r="R17" s="339"/>
      <c r="S17" s="339"/>
    </row>
    <row r="18" spans="1:20" ht="15" thickTop="1">
      <c r="A18" s="11"/>
      <c r="B18" s="145" t="s">
        <v>51</v>
      </c>
      <c r="C18" s="350">
        <v>0</v>
      </c>
      <c r="D18" s="351"/>
      <c r="E18" s="156"/>
      <c r="F18" s="155"/>
      <c r="G18" s="157"/>
      <c r="H18" s="158"/>
      <c r="I18" s="124"/>
      <c r="J18" s="129"/>
      <c r="K18" s="5"/>
      <c r="L18" s="96"/>
      <c r="M18" s="5"/>
      <c r="N18" s="8"/>
      <c r="O18" s="8"/>
      <c r="P18" s="5"/>
      <c r="Q18" s="339"/>
      <c r="R18" s="339"/>
      <c r="S18" s="339"/>
    </row>
    <row r="19" spans="1:20" ht="18.649999999999999" customHeight="1">
      <c r="A19" s="11"/>
      <c r="B19" s="89" t="s">
        <v>7</v>
      </c>
      <c r="C19" s="342">
        <v>1</v>
      </c>
      <c r="D19" s="343"/>
      <c r="E19" s="326"/>
      <c r="F19" s="327"/>
      <c r="G19" s="327"/>
      <c r="H19" s="328"/>
      <c r="I19" s="102"/>
      <c r="J19" s="10"/>
      <c r="K19" s="33"/>
      <c r="L19" s="5"/>
      <c r="M19" s="5"/>
      <c r="N19" s="42"/>
      <c r="O19" s="42"/>
      <c r="P19" s="5"/>
      <c r="Q19" s="339"/>
      <c r="R19" s="339"/>
      <c r="S19" s="339"/>
    </row>
    <row r="20" spans="1:20" ht="15" thickBot="1">
      <c r="A20" s="11"/>
      <c r="B20" s="90" t="s">
        <v>8</v>
      </c>
      <c r="C20" s="344">
        <v>1</v>
      </c>
      <c r="D20" s="345"/>
      <c r="E20" s="329"/>
      <c r="F20" s="330"/>
      <c r="G20" s="330"/>
      <c r="H20" s="331"/>
      <c r="I20" s="40"/>
      <c r="J20" s="40"/>
      <c r="K20" s="71"/>
      <c r="L20" s="5"/>
      <c r="M20" s="5"/>
      <c r="N20" s="8"/>
      <c r="O20" s="8"/>
      <c r="P20" s="5"/>
      <c r="Q20" s="339"/>
      <c r="R20" s="339"/>
      <c r="S20" s="339"/>
    </row>
    <row r="21" spans="1:20" ht="15.5" thickTop="1" thickBot="1">
      <c r="A21" s="9"/>
      <c r="B21" s="99"/>
      <c r="C21" s="99"/>
      <c r="D21" s="99"/>
      <c r="E21" s="40"/>
      <c r="F21" s="40"/>
      <c r="G21" s="40"/>
      <c r="H21" s="40"/>
      <c r="I21" s="40"/>
      <c r="J21" s="40"/>
      <c r="K21" s="8"/>
      <c r="L21" s="5"/>
      <c r="M21" s="5"/>
      <c r="N21" s="8"/>
      <c r="O21" s="8"/>
      <c r="P21" s="5"/>
      <c r="Q21" s="339"/>
      <c r="R21" s="339"/>
      <c r="S21" s="339"/>
    </row>
    <row r="22" spans="1:20" ht="15.5" thickTop="1" thickBot="1">
      <c r="A22" s="9"/>
      <c r="B22" s="336" t="s">
        <v>50</v>
      </c>
      <c r="C22" s="337"/>
      <c r="D22" s="337"/>
      <c r="E22" s="337"/>
      <c r="F22" s="337"/>
      <c r="G22" s="338"/>
      <c r="H22" s="153"/>
      <c r="I22" s="40"/>
      <c r="J22" s="40"/>
      <c r="K22" s="8"/>
      <c r="L22" s="5"/>
      <c r="M22" s="5"/>
      <c r="N22" s="8"/>
      <c r="O22" s="8"/>
      <c r="P22" s="5"/>
      <c r="Q22" s="339"/>
      <c r="R22" s="339"/>
      <c r="S22" s="339"/>
    </row>
    <row r="23" spans="1:20" ht="15" thickTop="1">
      <c r="A23" s="9"/>
      <c r="B23" s="244" t="s">
        <v>481</v>
      </c>
      <c r="C23" s="180" t="s">
        <v>482</v>
      </c>
      <c r="D23" s="151"/>
      <c r="E23" s="150"/>
      <c r="F23" s="150"/>
      <c r="G23" s="150"/>
      <c r="H23" s="154"/>
      <c r="I23" s="43"/>
      <c r="J23" s="40"/>
      <c r="K23" s="8"/>
      <c r="L23" s="5"/>
      <c r="M23" s="5"/>
      <c r="N23" s="8"/>
      <c r="O23" s="8"/>
      <c r="P23" s="5"/>
      <c r="Q23" s="339"/>
      <c r="R23" s="339"/>
      <c r="S23" s="339"/>
    </row>
    <row r="24" spans="1:20">
      <c r="A24" s="9"/>
      <c r="B24" s="245" t="s">
        <v>483</v>
      </c>
      <c r="C24" s="180" t="s">
        <v>484</v>
      </c>
      <c r="D24" s="124"/>
      <c r="E24" s="124"/>
      <c r="F24" s="124"/>
      <c r="G24" s="124"/>
      <c r="H24" s="153"/>
      <c r="I24" s="40"/>
      <c r="J24" s="40"/>
      <c r="K24" s="8"/>
      <c r="L24" s="5"/>
      <c r="M24" s="5"/>
      <c r="N24" s="8"/>
      <c r="O24" s="8"/>
      <c r="P24" s="5"/>
      <c r="Q24" s="339"/>
      <c r="R24" s="339"/>
      <c r="S24" s="339"/>
    </row>
    <row r="25" spans="1:20">
      <c r="A25" s="9"/>
      <c r="B25" s="245" t="s">
        <v>486</v>
      </c>
      <c r="C25" s="180" t="s">
        <v>485</v>
      </c>
      <c r="D25" s="43"/>
      <c r="E25" s="43"/>
      <c r="F25" s="43"/>
      <c r="G25" s="43"/>
      <c r="H25" s="154"/>
      <c r="I25" s="5"/>
      <c r="J25" s="5"/>
      <c r="K25" s="5"/>
      <c r="L25" s="5"/>
      <c r="M25" s="5"/>
      <c r="N25" s="8"/>
      <c r="O25" s="8"/>
      <c r="P25" s="5"/>
      <c r="Q25" s="339"/>
      <c r="R25" s="339"/>
      <c r="S25" s="339"/>
    </row>
    <row r="26" spans="1:20" ht="15" thickBot="1">
      <c r="A26" s="9"/>
      <c r="B26" s="246"/>
      <c r="C26" s="180"/>
      <c r="D26" s="152"/>
      <c r="E26" s="152"/>
      <c r="F26" s="152"/>
      <c r="G26" s="152"/>
      <c r="H26" s="154"/>
      <c r="I26" s="43"/>
      <c r="J26" s="43"/>
      <c r="K26" s="5"/>
      <c r="L26" s="5"/>
      <c r="M26" s="5"/>
      <c r="N26" s="8"/>
      <c r="O26" s="8"/>
      <c r="P26" s="5"/>
      <c r="Q26" s="339"/>
      <c r="R26" s="339"/>
      <c r="S26" s="339"/>
    </row>
    <row r="27" spans="1:20" ht="15" thickTop="1">
      <c r="C27" s="185"/>
      <c r="I27" s="5"/>
      <c r="J27" s="5"/>
      <c r="K27" s="5"/>
      <c r="L27" s="5"/>
      <c r="M27" s="5"/>
      <c r="N27" s="5"/>
      <c r="O27" s="5"/>
    </row>
    <row r="28" spans="1:20" ht="20.5" customHeight="1" thickBot="1">
      <c r="A28" s="9"/>
      <c r="B28" s="88"/>
      <c r="C28" s="88"/>
      <c r="D28" s="88"/>
      <c r="E28" s="5"/>
      <c r="F28" s="5"/>
      <c r="G28" s="5"/>
      <c r="H28" s="5"/>
      <c r="I28" s="41"/>
      <c r="J28" s="41"/>
      <c r="K28" s="41"/>
      <c r="L28" s="5"/>
      <c r="M28" s="5"/>
      <c r="N28" s="5"/>
      <c r="O28" s="5"/>
      <c r="P28" s="5"/>
      <c r="Q28" s="47"/>
      <c r="R28" s="5"/>
      <c r="S28" s="5"/>
      <c r="T28" s="9"/>
    </row>
    <row r="29" spans="1:20" ht="15.5" thickTop="1" thickBot="1">
      <c r="A29" s="9"/>
      <c r="B29" s="333" t="s">
        <v>9</v>
      </c>
      <c r="C29" s="334"/>
      <c r="D29" s="334"/>
      <c r="E29" s="334"/>
      <c r="F29" s="334"/>
      <c r="G29" s="334"/>
      <c r="H29" s="334"/>
      <c r="I29" s="334"/>
      <c r="J29" s="334"/>
      <c r="K29" s="334"/>
      <c r="L29" s="334"/>
      <c r="M29" s="334"/>
      <c r="N29" s="335"/>
      <c r="O29" s="140"/>
      <c r="P29" s="10"/>
      <c r="Q29" s="115"/>
      <c r="R29" s="10"/>
      <c r="S29" s="5"/>
      <c r="T29" s="9"/>
    </row>
    <row r="30" spans="1:20" ht="16.899999999999999" customHeight="1" thickTop="1" thickBot="1">
      <c r="A30" s="11"/>
      <c r="B30" s="91" t="s">
        <v>10</v>
      </c>
      <c r="C30" s="209">
        <v>44044</v>
      </c>
      <c r="D30" s="207">
        <v>44013</v>
      </c>
      <c r="E30" s="209">
        <v>43983</v>
      </c>
      <c r="F30" s="207">
        <v>43952</v>
      </c>
      <c r="G30" s="208">
        <v>43922</v>
      </c>
      <c r="H30" s="209">
        <v>43891</v>
      </c>
      <c r="I30" s="209">
        <v>43862</v>
      </c>
      <c r="J30" s="210">
        <v>43831</v>
      </c>
      <c r="K30" s="211">
        <v>43800</v>
      </c>
      <c r="L30" s="212">
        <v>43770</v>
      </c>
      <c r="M30" s="211">
        <v>43739</v>
      </c>
      <c r="N30" s="210">
        <v>43709</v>
      </c>
      <c r="O30" s="141"/>
      <c r="P30" s="36"/>
      <c r="Q30" s="47"/>
      <c r="S30" s="49"/>
      <c r="T30" s="9"/>
    </row>
    <row r="31" spans="1:20" ht="16.899999999999999" customHeight="1" thickTop="1" thickBot="1">
      <c r="A31" s="11"/>
      <c r="B31" s="92" t="s">
        <v>11</v>
      </c>
      <c r="C31" s="272">
        <v>548</v>
      </c>
      <c r="D31" s="272">
        <v>548</v>
      </c>
      <c r="E31" s="242">
        <v>548</v>
      </c>
      <c r="F31" s="213">
        <v>547</v>
      </c>
      <c r="G31" s="213">
        <v>553</v>
      </c>
      <c r="H31" s="214">
        <v>556</v>
      </c>
      <c r="I31" s="213">
        <v>554</v>
      </c>
      <c r="J31" s="213">
        <v>548</v>
      </c>
      <c r="K31" s="215">
        <v>519</v>
      </c>
      <c r="L31" s="215">
        <v>517</v>
      </c>
      <c r="M31" s="215">
        <v>519</v>
      </c>
      <c r="N31" s="216">
        <v>459</v>
      </c>
      <c r="O31" s="142"/>
      <c r="P31" s="138"/>
      <c r="Q31" s="47"/>
      <c r="S31" s="50"/>
      <c r="T31" s="9"/>
    </row>
    <row r="32" spans="1:20" ht="16.899999999999999" customHeight="1" thickTop="1" thickBot="1">
      <c r="A32" s="11"/>
      <c r="B32" s="92" t="s">
        <v>12</v>
      </c>
      <c r="C32" s="242">
        <v>526</v>
      </c>
      <c r="D32" s="242">
        <v>524</v>
      </c>
      <c r="E32" s="242">
        <v>520</v>
      </c>
      <c r="F32" s="213">
        <v>521</v>
      </c>
      <c r="G32" s="213">
        <v>515</v>
      </c>
      <c r="H32" s="213">
        <v>526</v>
      </c>
      <c r="I32" s="213">
        <v>524</v>
      </c>
      <c r="J32" s="213">
        <v>532</v>
      </c>
      <c r="K32" s="215">
        <v>570</v>
      </c>
      <c r="L32" s="215">
        <v>580</v>
      </c>
      <c r="M32" s="215">
        <v>559</v>
      </c>
      <c r="N32" s="216">
        <v>596</v>
      </c>
      <c r="O32" s="142"/>
      <c r="P32" s="138"/>
      <c r="Q32" s="47"/>
      <c r="S32" s="50"/>
      <c r="T32" s="9"/>
    </row>
    <row r="33" spans="1:20" ht="16.899999999999999" customHeight="1" thickTop="1" thickBot="1">
      <c r="A33" s="11"/>
      <c r="B33" s="92" t="s">
        <v>13</v>
      </c>
      <c r="C33" s="243">
        <v>3868222</v>
      </c>
      <c r="D33" s="243">
        <v>3921991</v>
      </c>
      <c r="E33" s="243">
        <v>3966412</v>
      </c>
      <c r="F33" s="217">
        <v>3990341</v>
      </c>
      <c r="G33" s="217">
        <v>4013410</v>
      </c>
      <c r="H33" s="217">
        <v>3650282</v>
      </c>
      <c r="I33" s="217">
        <v>3458689</v>
      </c>
      <c r="J33" s="217">
        <v>3240640</v>
      </c>
      <c r="K33" s="218">
        <v>2911576</v>
      </c>
      <c r="L33" s="218">
        <v>2365487</v>
      </c>
      <c r="M33" s="218">
        <v>1870992</v>
      </c>
      <c r="N33" s="219">
        <v>1136411</v>
      </c>
      <c r="O33" s="143"/>
      <c r="P33" s="139"/>
      <c r="Q33" s="47"/>
      <c r="S33" s="51"/>
      <c r="T33" s="9"/>
    </row>
    <row r="34" spans="1:20" ht="16.899999999999999" customHeight="1" thickTop="1" thickBot="1">
      <c r="A34" s="11"/>
      <c r="B34" s="92" t="s">
        <v>14</v>
      </c>
      <c r="C34" s="363">
        <v>20766649</v>
      </c>
      <c r="D34" s="243">
        <v>20698946</v>
      </c>
      <c r="E34" s="243">
        <v>20640828</v>
      </c>
      <c r="F34" s="217">
        <v>20607646</v>
      </c>
      <c r="G34" s="217">
        <v>20581916</v>
      </c>
      <c r="H34" s="217">
        <v>20940331</v>
      </c>
      <c r="I34" s="217">
        <v>21116433</v>
      </c>
      <c r="J34" s="217">
        <v>21316129</v>
      </c>
      <c r="K34" s="218">
        <v>21632855</v>
      </c>
      <c r="L34" s="218">
        <v>22162518</v>
      </c>
      <c r="M34" s="218">
        <v>22636118</v>
      </c>
      <c r="N34" s="219">
        <v>23343749</v>
      </c>
      <c r="O34" s="143"/>
      <c r="P34" s="139"/>
      <c r="Q34" s="47"/>
      <c r="S34" s="51"/>
      <c r="T34" s="9"/>
    </row>
    <row r="35" spans="1:20" ht="15.5" thickTop="1" thickBot="1">
      <c r="A35" s="11"/>
      <c r="B35" s="93" t="s">
        <v>15</v>
      </c>
      <c r="C35" s="209">
        <v>44044</v>
      </c>
      <c r="D35" s="254">
        <v>44013</v>
      </c>
      <c r="E35" s="209">
        <v>43983</v>
      </c>
      <c r="F35" s="207">
        <v>43952</v>
      </c>
      <c r="G35" s="220">
        <v>43922</v>
      </c>
      <c r="H35" s="207">
        <v>43891</v>
      </c>
      <c r="I35" s="209">
        <v>43862</v>
      </c>
      <c r="J35" s="210">
        <v>43831</v>
      </c>
      <c r="K35" s="211">
        <v>43800</v>
      </c>
      <c r="L35" s="212">
        <v>43770</v>
      </c>
      <c r="M35" s="211">
        <v>43739</v>
      </c>
      <c r="N35" s="211">
        <v>43709</v>
      </c>
      <c r="O35" s="141"/>
      <c r="P35" s="36"/>
      <c r="Q35" s="47"/>
      <c r="S35" s="36"/>
      <c r="T35" s="9"/>
    </row>
    <row r="36" spans="1:20" ht="36" customHeight="1" thickTop="1" thickBot="1">
      <c r="A36" s="11"/>
      <c r="B36" s="70" t="s">
        <v>16</v>
      </c>
      <c r="C36" s="221">
        <v>0.38</v>
      </c>
      <c r="D36" s="273">
        <v>0.37</v>
      </c>
      <c r="E36" s="221">
        <v>0.37</v>
      </c>
      <c r="F36" s="221">
        <v>0.37</v>
      </c>
      <c r="G36" s="221">
        <v>0.37</v>
      </c>
      <c r="H36" s="222">
        <v>0.37</v>
      </c>
      <c r="I36" s="221">
        <v>0.36</v>
      </c>
      <c r="J36" s="223">
        <v>0.36</v>
      </c>
      <c r="K36" s="224">
        <v>0.36</v>
      </c>
      <c r="L36" s="225">
        <v>0.35</v>
      </c>
      <c r="M36" s="226">
        <v>0.34129999999999999</v>
      </c>
      <c r="N36" s="227">
        <v>0.3342</v>
      </c>
      <c r="O36" s="144"/>
      <c r="P36" s="45"/>
      <c r="Q36" s="47"/>
      <c r="S36" s="45"/>
      <c r="T36" s="9"/>
    </row>
    <row r="37" spans="1:20" ht="15" thickTop="1"/>
    <row r="38" spans="1:20">
      <c r="C38" s="263"/>
      <c r="D38"/>
      <c r="E38"/>
      <c r="F38"/>
      <c r="G38"/>
    </row>
  </sheetData>
  <mergeCells count="15">
    <mergeCell ref="Q16:S26"/>
    <mergeCell ref="E17:F17"/>
    <mergeCell ref="C19:D19"/>
    <mergeCell ref="C20:D20"/>
    <mergeCell ref="G16:H16"/>
    <mergeCell ref="G17:H17"/>
    <mergeCell ref="C18:D18"/>
    <mergeCell ref="C17:D17"/>
    <mergeCell ref="C16:D16"/>
    <mergeCell ref="B15:J15"/>
    <mergeCell ref="E19:H19"/>
    <mergeCell ref="E20:H20"/>
    <mergeCell ref="L16:N16"/>
    <mergeCell ref="B29:N29"/>
    <mergeCell ref="B22:G22"/>
  </mergeCells>
  <pageMargins left="0.7" right="0.7" top="0.75" bottom="0.75" header="0.3" footer="0.3"/>
  <pageSetup paperSize="9"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topLeftCell="A13" zoomScaleNormal="100" workbookViewId="0">
      <selection activeCell="D33" sqref="D33"/>
    </sheetView>
  </sheetViews>
  <sheetFormatPr defaultRowHeight="14.5"/>
  <cols>
    <col min="1" max="1" width="26.26953125" customWidth="1"/>
    <col min="2" max="2" width="11.54296875" customWidth="1"/>
    <col min="3" max="3" width="11.54296875" style="176" customWidth="1"/>
    <col min="4" max="4" width="11.54296875" style="84" customWidth="1"/>
    <col min="5" max="5" width="11.54296875" style="63" customWidth="1"/>
    <col min="6" max="9" width="11.54296875" customWidth="1"/>
    <col min="10" max="14" width="13.81640625" customWidth="1"/>
    <col min="15" max="15" width="9.7265625" bestFit="1" customWidth="1"/>
    <col min="16" max="16" width="10" bestFit="1" customWidth="1"/>
  </cols>
  <sheetData>
    <row r="1" spans="1:16" ht="23">
      <c r="A1" s="355" t="s">
        <v>474</v>
      </c>
      <c r="B1" s="355"/>
      <c r="C1" s="355"/>
      <c r="D1" s="355"/>
      <c r="E1" s="355"/>
      <c r="F1" s="355"/>
      <c r="G1" s="355"/>
      <c r="H1" s="355"/>
      <c r="I1" s="355"/>
      <c r="J1" s="355"/>
      <c r="K1" s="355"/>
      <c r="L1" s="355"/>
      <c r="M1" s="355"/>
      <c r="N1" s="355"/>
    </row>
    <row r="2" spans="1:16" ht="15" thickBot="1">
      <c r="A2" s="12"/>
      <c r="B2" s="13"/>
      <c r="C2" s="175"/>
      <c r="D2" s="100"/>
      <c r="E2" s="78"/>
      <c r="F2" s="62"/>
      <c r="G2" s="32"/>
      <c r="H2" s="13"/>
      <c r="I2" s="13"/>
      <c r="J2" s="13"/>
      <c r="K2" s="356"/>
      <c r="L2" s="356"/>
      <c r="M2" s="356"/>
      <c r="N2" s="356"/>
    </row>
    <row r="3" spans="1:16" ht="15" customHeight="1" thickBot="1">
      <c r="A3" s="357" t="s">
        <v>22</v>
      </c>
      <c r="B3" s="358"/>
      <c r="C3" s="358"/>
      <c r="D3" s="358"/>
      <c r="E3" s="358"/>
      <c r="F3" s="358"/>
      <c r="G3" s="358"/>
      <c r="H3" s="358"/>
      <c r="I3" s="358"/>
      <c r="J3" s="358"/>
      <c r="K3" s="358"/>
      <c r="L3" s="358"/>
      <c r="M3" s="358"/>
      <c r="N3" s="359"/>
      <c r="O3" s="60"/>
      <c r="P3" s="60"/>
    </row>
    <row r="4" spans="1:16" ht="20.5" customHeight="1" thickBot="1">
      <c r="A4" s="14"/>
      <c r="B4" s="66" t="s">
        <v>23</v>
      </c>
      <c r="C4" s="279">
        <v>44044</v>
      </c>
      <c r="D4" s="228">
        <v>44013</v>
      </c>
      <c r="E4" s="228">
        <v>43983</v>
      </c>
      <c r="F4" s="65">
        <v>43952</v>
      </c>
      <c r="G4" s="65">
        <v>43922</v>
      </c>
      <c r="H4" s="65">
        <v>43891</v>
      </c>
      <c r="I4" s="65">
        <v>43862</v>
      </c>
      <c r="J4" s="118">
        <v>43831</v>
      </c>
      <c r="K4" s="79">
        <v>43800</v>
      </c>
      <c r="L4" s="79">
        <v>43770</v>
      </c>
      <c r="M4" s="65">
        <v>43739</v>
      </c>
      <c r="N4" s="77">
        <v>43709</v>
      </c>
      <c r="O4" s="59"/>
      <c r="P4" s="59"/>
    </row>
    <row r="5" spans="1:16" ht="28.15" customHeight="1" thickBot="1">
      <c r="A5" s="15" t="s">
        <v>24</v>
      </c>
      <c r="B5" s="52">
        <v>0.99</v>
      </c>
      <c r="C5" s="321">
        <v>1</v>
      </c>
      <c r="D5" s="274">
        <v>0.98550000000000004</v>
      </c>
      <c r="E5" s="247">
        <v>1</v>
      </c>
      <c r="F5" s="75">
        <v>1</v>
      </c>
      <c r="G5" s="147">
        <v>0.99390000000000001</v>
      </c>
      <c r="H5" s="52">
        <v>1</v>
      </c>
      <c r="I5" s="75">
        <v>1</v>
      </c>
      <c r="J5" s="119">
        <v>0.99929999999999997</v>
      </c>
      <c r="K5" s="52">
        <v>1</v>
      </c>
      <c r="L5" s="52">
        <v>1</v>
      </c>
      <c r="M5" s="73">
        <v>0.99929999999999997</v>
      </c>
      <c r="N5" s="52">
        <v>1</v>
      </c>
      <c r="O5" s="9"/>
      <c r="P5" s="9"/>
    </row>
    <row r="6" spans="1:16" ht="28.15" customHeight="1" thickBot="1">
      <c r="A6" s="18" t="s">
        <v>25</v>
      </c>
      <c r="B6" s="54">
        <v>8300</v>
      </c>
      <c r="C6" s="320">
        <v>6454</v>
      </c>
      <c r="D6" s="53">
        <v>6267</v>
      </c>
      <c r="E6" s="53">
        <v>6245</v>
      </c>
      <c r="F6" s="74">
        <v>6326</v>
      </c>
      <c r="G6" s="148">
        <v>6294</v>
      </c>
      <c r="H6" s="53">
        <v>6264</v>
      </c>
      <c r="I6" s="74">
        <v>6229</v>
      </c>
      <c r="J6" s="117">
        <v>6075</v>
      </c>
      <c r="K6" s="54">
        <v>6289</v>
      </c>
      <c r="L6" s="54">
        <v>6162</v>
      </c>
      <c r="M6" s="74">
        <v>6041</v>
      </c>
      <c r="N6" s="54">
        <v>6275</v>
      </c>
      <c r="O6" s="9"/>
      <c r="P6" s="9"/>
    </row>
    <row r="7" spans="1:16" ht="28.15" customHeight="1" thickBot="1">
      <c r="A7" s="18" t="s">
        <v>26</v>
      </c>
      <c r="B7" s="19">
        <v>4200</v>
      </c>
      <c r="C7" s="53">
        <v>31526</v>
      </c>
      <c r="D7" s="53">
        <v>30359</v>
      </c>
      <c r="E7" s="53">
        <v>30568</v>
      </c>
      <c r="F7" s="74">
        <v>30340</v>
      </c>
      <c r="G7" s="148">
        <v>30326</v>
      </c>
      <c r="H7" s="53">
        <v>29961</v>
      </c>
      <c r="I7" s="74">
        <v>30430</v>
      </c>
      <c r="J7" s="19">
        <v>29895</v>
      </c>
      <c r="K7" s="19">
        <v>30005</v>
      </c>
      <c r="L7" s="19">
        <v>30380</v>
      </c>
      <c r="M7" s="74">
        <v>29914</v>
      </c>
      <c r="N7" s="54">
        <v>29583</v>
      </c>
      <c r="O7" s="9"/>
      <c r="P7" s="9"/>
    </row>
    <row r="8" spans="1:16" ht="28.15" customHeight="1" thickBot="1">
      <c r="A8" s="18" t="s">
        <v>27</v>
      </c>
      <c r="B8" s="17">
        <v>0.95</v>
      </c>
      <c r="C8" s="53">
        <v>100</v>
      </c>
      <c r="D8" s="53">
        <v>100</v>
      </c>
      <c r="E8" s="53">
        <v>100</v>
      </c>
      <c r="F8" s="74">
        <v>100</v>
      </c>
      <c r="G8" s="74">
        <v>100</v>
      </c>
      <c r="H8" s="53">
        <v>100</v>
      </c>
      <c r="I8" s="75">
        <v>1</v>
      </c>
      <c r="J8" s="16">
        <v>1</v>
      </c>
      <c r="K8" s="16">
        <v>1</v>
      </c>
      <c r="L8" s="16">
        <v>1</v>
      </c>
      <c r="M8" s="75">
        <v>1</v>
      </c>
      <c r="N8" s="55">
        <v>1</v>
      </c>
      <c r="O8" s="9"/>
      <c r="P8" s="9"/>
    </row>
    <row r="9" spans="1:16" ht="28.15" customHeight="1" thickBot="1">
      <c r="A9" s="18" t="s">
        <v>28</v>
      </c>
      <c r="B9" s="20" t="s">
        <v>29</v>
      </c>
      <c r="C9" s="53">
        <v>0.28000000000000003</v>
      </c>
      <c r="D9" s="53">
        <v>0.27</v>
      </c>
      <c r="E9" s="53">
        <v>0.57999999999999996</v>
      </c>
      <c r="F9" s="74">
        <v>0.59</v>
      </c>
      <c r="G9" s="146">
        <v>0.59599999999999997</v>
      </c>
      <c r="H9" s="53">
        <v>0.66300000000000003</v>
      </c>
      <c r="I9" s="74">
        <v>0.66500000000000004</v>
      </c>
      <c r="J9" s="20">
        <v>0.79600000000000004</v>
      </c>
      <c r="K9" s="20">
        <v>0.80500000000000005</v>
      </c>
      <c r="L9" s="20">
        <v>0.67900000000000005</v>
      </c>
      <c r="M9" s="74">
        <v>0.60499999999999998</v>
      </c>
      <c r="N9" s="53">
        <v>0.61099999999999999</v>
      </c>
      <c r="O9" s="9"/>
      <c r="P9" s="9"/>
    </row>
    <row r="10" spans="1:16" ht="28.15" customHeight="1" thickBot="1">
      <c r="A10" s="18" t="s">
        <v>30</v>
      </c>
      <c r="B10" s="20" t="s">
        <v>29</v>
      </c>
      <c r="C10" s="53">
        <v>1602720</v>
      </c>
      <c r="D10" s="53">
        <v>763076</v>
      </c>
      <c r="E10" s="53">
        <v>934463</v>
      </c>
      <c r="F10" s="74">
        <v>761081</v>
      </c>
      <c r="G10" s="149">
        <v>775430</v>
      </c>
      <c r="H10" s="53">
        <v>624973</v>
      </c>
      <c r="I10" s="74">
        <v>866986</v>
      </c>
      <c r="J10" s="20">
        <v>937187</v>
      </c>
      <c r="K10" s="20">
        <v>910442</v>
      </c>
      <c r="L10" s="20">
        <v>920664</v>
      </c>
      <c r="M10" s="74">
        <v>10200291</v>
      </c>
      <c r="N10" s="53">
        <v>1059011</v>
      </c>
      <c r="O10" s="9"/>
      <c r="P10" s="9"/>
    </row>
    <row r="11" spans="1:16" ht="28.15" customHeight="1" thickBot="1">
      <c r="A11" s="18" t="s">
        <v>31</v>
      </c>
      <c r="B11" s="20" t="s">
        <v>29</v>
      </c>
      <c r="C11" s="53">
        <v>110</v>
      </c>
      <c r="D11" s="53">
        <v>-18</v>
      </c>
      <c r="E11" s="53">
        <v>19</v>
      </c>
      <c r="F11" s="75">
        <v>0.01</v>
      </c>
      <c r="G11" s="75">
        <v>0.2</v>
      </c>
      <c r="H11" s="137">
        <v>0.23</v>
      </c>
      <c r="I11" s="75">
        <v>-0.13</v>
      </c>
      <c r="J11" s="16">
        <v>0.03</v>
      </c>
      <c r="K11" s="16">
        <v>-0.02</v>
      </c>
      <c r="L11" s="16">
        <v>-0.13</v>
      </c>
      <c r="M11" s="75">
        <v>-7.0000000000000007E-2</v>
      </c>
      <c r="N11" s="55">
        <v>-0.06</v>
      </c>
      <c r="O11" s="9"/>
      <c r="P11" s="9"/>
    </row>
    <row r="12" spans="1:16">
      <c r="A12" s="21"/>
    </row>
    <row r="13" spans="1:16" ht="15" thickBot="1">
      <c r="A13" s="48"/>
      <c r="B13" s="34"/>
      <c r="C13" s="175"/>
      <c r="D13" s="100"/>
      <c r="E13" s="78"/>
      <c r="F13" s="62"/>
      <c r="G13" s="32"/>
      <c r="H13" s="13"/>
      <c r="I13" s="13"/>
      <c r="J13" s="13"/>
      <c r="K13" s="28"/>
      <c r="L13" s="28"/>
      <c r="M13" s="28"/>
    </row>
    <row r="14" spans="1:16" ht="15.75" customHeight="1" thickBot="1">
      <c r="A14" s="358" t="s">
        <v>32</v>
      </c>
      <c r="B14" s="358"/>
      <c r="C14" s="360"/>
      <c r="D14" s="358"/>
      <c r="E14" s="358"/>
      <c r="F14" s="358"/>
      <c r="G14" s="358"/>
      <c r="H14" s="358"/>
      <c r="I14" s="358"/>
      <c r="J14" s="358"/>
      <c r="K14" s="358"/>
      <c r="L14" s="358"/>
      <c r="M14" s="358"/>
      <c r="N14" s="359"/>
      <c r="O14" s="60"/>
      <c r="P14" s="60"/>
    </row>
    <row r="15" spans="1:16" ht="22.15" customHeight="1" thickBot="1">
      <c r="A15" s="22" t="s">
        <v>33</v>
      </c>
      <c r="B15" s="131" t="s">
        <v>23</v>
      </c>
      <c r="C15" s="228">
        <v>44044</v>
      </c>
      <c r="D15" s="228">
        <v>44013</v>
      </c>
      <c r="E15" s="228">
        <v>43983</v>
      </c>
      <c r="F15" s="65">
        <v>43952</v>
      </c>
      <c r="G15" s="65">
        <v>43922</v>
      </c>
      <c r="H15" s="65">
        <v>43891</v>
      </c>
      <c r="I15" s="136">
        <v>43862</v>
      </c>
      <c r="J15" s="120">
        <v>43831</v>
      </c>
      <c r="K15" s="80">
        <v>43800</v>
      </c>
      <c r="L15" s="80">
        <v>43770</v>
      </c>
      <c r="M15" s="65">
        <v>43739</v>
      </c>
      <c r="N15" s="64">
        <v>43709</v>
      </c>
      <c r="O15" s="61"/>
      <c r="P15" s="61"/>
    </row>
    <row r="16" spans="1:16" ht="22.15" customHeight="1" thickBot="1">
      <c r="A16" s="15" t="s">
        <v>34</v>
      </c>
      <c r="B16" s="132">
        <v>0.99</v>
      </c>
      <c r="C16" s="248">
        <v>1</v>
      </c>
      <c r="D16" s="248">
        <v>1</v>
      </c>
      <c r="E16" s="248">
        <v>1</v>
      </c>
      <c r="F16" s="75">
        <v>1</v>
      </c>
      <c r="G16" s="103">
        <v>1</v>
      </c>
      <c r="H16" s="103">
        <v>1</v>
      </c>
      <c r="I16" s="134">
        <v>1</v>
      </c>
      <c r="J16" s="23">
        <v>1</v>
      </c>
      <c r="K16" s="23">
        <v>1</v>
      </c>
      <c r="L16" s="23">
        <v>1</v>
      </c>
      <c r="M16" s="103">
        <v>1</v>
      </c>
      <c r="N16" s="52">
        <v>1</v>
      </c>
      <c r="O16" s="9"/>
      <c r="P16" s="9"/>
    </row>
    <row r="17" spans="1:16" ht="22.15" customHeight="1" thickBot="1">
      <c r="A17" s="18" t="s">
        <v>35</v>
      </c>
      <c r="B17" s="133">
        <v>0.99</v>
      </c>
      <c r="C17" s="248">
        <v>1</v>
      </c>
      <c r="D17" s="248">
        <v>1</v>
      </c>
      <c r="E17" s="248">
        <v>1</v>
      </c>
      <c r="F17" s="75">
        <v>1</v>
      </c>
      <c r="G17" s="103">
        <v>1</v>
      </c>
      <c r="H17" s="103">
        <v>1</v>
      </c>
      <c r="I17" s="135" t="s">
        <v>46</v>
      </c>
      <c r="J17" s="16">
        <v>1</v>
      </c>
      <c r="K17" s="16">
        <v>1</v>
      </c>
      <c r="L17" s="16">
        <v>1</v>
      </c>
      <c r="M17" s="103">
        <v>1</v>
      </c>
      <c r="N17" s="52">
        <v>1</v>
      </c>
      <c r="O17" s="9"/>
      <c r="P17" s="9"/>
    </row>
    <row r="18" spans="1:16" ht="22.15" customHeight="1">
      <c r="A18" s="12"/>
      <c r="B18" s="24"/>
      <c r="C18" s="24"/>
      <c r="D18" s="24"/>
      <c r="E18" s="24"/>
      <c r="F18" s="24"/>
      <c r="G18" s="24"/>
      <c r="H18" s="24"/>
      <c r="I18" s="25"/>
      <c r="J18" s="26"/>
      <c r="K18" s="27"/>
      <c r="L18" s="28"/>
      <c r="M18" s="24"/>
      <c r="N18" s="24"/>
    </row>
    <row r="19" spans="1:16">
      <c r="M19" s="9"/>
    </row>
    <row r="20" spans="1:16">
      <c r="A20" s="29"/>
    </row>
    <row r="21" spans="1:16" ht="26">
      <c r="A21" s="30" t="s">
        <v>36</v>
      </c>
      <c r="B21" s="31" t="s">
        <v>37</v>
      </c>
      <c r="C21" s="31" t="s">
        <v>38</v>
      </c>
      <c r="D21" s="31" t="s">
        <v>39</v>
      </c>
      <c r="E21" s="31" t="s">
        <v>21</v>
      </c>
      <c r="F21" s="31" t="s">
        <v>40</v>
      </c>
      <c r="G21" s="31" t="s">
        <v>41</v>
      </c>
    </row>
    <row r="22" spans="1:16">
      <c r="A22" s="56">
        <v>43709</v>
      </c>
      <c r="B22" s="57">
        <v>0</v>
      </c>
      <c r="C22" s="57">
        <v>12</v>
      </c>
      <c r="D22" s="57">
        <v>48</v>
      </c>
      <c r="E22" s="57">
        <v>0</v>
      </c>
      <c r="F22" s="57">
        <v>0</v>
      </c>
      <c r="G22" s="58">
        <v>60</v>
      </c>
      <c r="K22" s="76"/>
    </row>
    <row r="23" spans="1:16">
      <c r="A23" s="67">
        <v>43739</v>
      </c>
      <c r="B23" s="68">
        <v>0</v>
      </c>
      <c r="C23" s="68">
        <v>16</v>
      </c>
      <c r="D23" s="68">
        <v>42</v>
      </c>
      <c r="E23" s="68">
        <v>2</v>
      </c>
      <c r="F23" s="68">
        <v>0</v>
      </c>
      <c r="G23" s="69">
        <v>60</v>
      </c>
      <c r="K23" s="76"/>
    </row>
    <row r="24" spans="1:16" s="63" customFormat="1">
      <c r="A24" s="81">
        <v>43770</v>
      </c>
      <c r="B24" s="82">
        <v>0</v>
      </c>
      <c r="C24" s="82">
        <v>35</v>
      </c>
      <c r="D24" s="82">
        <v>41</v>
      </c>
      <c r="E24" s="82">
        <v>3</v>
      </c>
      <c r="F24" s="82">
        <v>0</v>
      </c>
      <c r="G24" s="83">
        <v>79</v>
      </c>
      <c r="K24" s="76"/>
    </row>
    <row r="25" spans="1:16" s="63" customFormat="1">
      <c r="A25" s="81">
        <v>43800</v>
      </c>
      <c r="B25" s="82">
        <v>0</v>
      </c>
      <c r="C25" s="82">
        <v>18</v>
      </c>
      <c r="D25" s="82">
        <v>36</v>
      </c>
      <c r="E25" s="82">
        <v>0</v>
      </c>
      <c r="F25" s="82">
        <v>0</v>
      </c>
      <c r="G25" s="83">
        <f>SUM(B25:F25)</f>
        <v>54</v>
      </c>
      <c r="K25" s="76"/>
    </row>
    <row r="26" spans="1:16" s="84" customFormat="1">
      <c r="A26" s="81">
        <v>43831</v>
      </c>
      <c r="B26" s="82">
        <v>0</v>
      </c>
      <c r="C26" s="82">
        <v>27</v>
      </c>
      <c r="D26" s="82">
        <v>37</v>
      </c>
      <c r="E26" s="82">
        <v>0</v>
      </c>
      <c r="F26" s="82">
        <v>0</v>
      </c>
      <c r="G26" s="83">
        <v>64</v>
      </c>
      <c r="K26" s="76"/>
    </row>
    <row r="27" spans="1:16" s="84" customFormat="1">
      <c r="A27" s="121">
        <v>43862</v>
      </c>
      <c r="B27" s="122">
        <v>0</v>
      </c>
      <c r="C27" s="122">
        <v>32</v>
      </c>
      <c r="D27" s="122">
        <v>31</v>
      </c>
      <c r="E27" s="122">
        <v>2</v>
      </c>
      <c r="F27" s="122">
        <v>0</v>
      </c>
      <c r="G27" s="123">
        <f>SUM(B27:F27)</f>
        <v>65</v>
      </c>
      <c r="K27" s="76"/>
    </row>
    <row r="28" spans="1:16" s="84" customFormat="1">
      <c r="A28" s="81">
        <v>43891</v>
      </c>
      <c r="B28" s="82">
        <v>1</v>
      </c>
      <c r="C28" s="82">
        <v>23</v>
      </c>
      <c r="D28" s="82">
        <v>32</v>
      </c>
      <c r="E28" s="82">
        <v>0</v>
      </c>
      <c r="F28" s="82">
        <v>0</v>
      </c>
      <c r="G28" s="83">
        <v>56</v>
      </c>
      <c r="K28" s="76"/>
    </row>
    <row r="29" spans="1:16" s="84" customFormat="1">
      <c r="A29" s="81">
        <v>43922</v>
      </c>
      <c r="B29" s="82">
        <v>0</v>
      </c>
      <c r="C29" s="82">
        <v>58</v>
      </c>
      <c r="D29" s="82">
        <v>84</v>
      </c>
      <c r="E29" s="82">
        <v>6</v>
      </c>
      <c r="F29" s="82">
        <v>0</v>
      </c>
      <c r="G29" s="83">
        <v>148</v>
      </c>
      <c r="K29" s="76"/>
    </row>
    <row r="30" spans="1:16" s="84" customFormat="1">
      <c r="A30" s="81">
        <v>43952</v>
      </c>
      <c r="B30" s="82">
        <v>0</v>
      </c>
      <c r="C30" s="82">
        <v>30</v>
      </c>
      <c r="D30" s="82">
        <v>52</v>
      </c>
      <c r="E30" s="82">
        <v>4</v>
      </c>
      <c r="F30" s="82">
        <v>0</v>
      </c>
      <c r="G30" s="83">
        <v>86</v>
      </c>
      <c r="K30" s="76"/>
    </row>
    <row r="31" spans="1:16" s="84" customFormat="1">
      <c r="A31" s="81">
        <v>43983</v>
      </c>
      <c r="B31" s="255">
        <v>0</v>
      </c>
      <c r="C31" s="255">
        <v>40</v>
      </c>
      <c r="D31" s="255">
        <v>38</v>
      </c>
      <c r="E31" s="255">
        <v>0</v>
      </c>
      <c r="F31" s="255">
        <v>0</v>
      </c>
      <c r="G31" s="256">
        <v>78</v>
      </c>
      <c r="K31" s="76"/>
    </row>
    <row r="32" spans="1:16" s="84" customFormat="1">
      <c r="A32" s="310">
        <v>44013</v>
      </c>
      <c r="B32" s="319">
        <v>1</v>
      </c>
      <c r="C32" s="319">
        <v>33</v>
      </c>
      <c r="D32" s="319">
        <v>223</v>
      </c>
      <c r="E32" s="319">
        <v>1</v>
      </c>
      <c r="F32" s="319">
        <v>0</v>
      </c>
      <c r="G32" s="311">
        <v>258</v>
      </c>
      <c r="K32" s="76"/>
    </row>
    <row r="33" spans="1:11" s="84" customFormat="1" ht="15" thickBot="1">
      <c r="A33" s="312">
        <v>44044</v>
      </c>
      <c r="B33" s="313">
        <v>0</v>
      </c>
      <c r="C33" s="313">
        <v>18</v>
      </c>
      <c r="D33" s="313">
        <v>90</v>
      </c>
      <c r="E33" s="313">
        <v>1</v>
      </c>
      <c r="F33" s="313">
        <v>0</v>
      </c>
      <c r="G33" s="314">
        <v>109</v>
      </c>
      <c r="K33" s="76"/>
    </row>
    <row r="34" spans="1:11" s="84" customFormat="1" ht="15" thickBot="1">
      <c r="A34" s="315" t="s">
        <v>480</v>
      </c>
      <c r="B34" s="316">
        <f>SUM(B22:B33)</f>
        <v>2</v>
      </c>
      <c r="C34" s="317">
        <v>342</v>
      </c>
      <c r="D34" s="317">
        <v>664</v>
      </c>
      <c r="E34" s="317">
        <v>19</v>
      </c>
      <c r="F34" s="317">
        <v>0</v>
      </c>
      <c r="G34" s="318">
        <f>SUM(G22:G33)</f>
        <v>1117</v>
      </c>
      <c r="K34" s="76"/>
    </row>
  </sheetData>
  <mergeCells count="4">
    <mergeCell ref="A1:N1"/>
    <mergeCell ref="K2:N2"/>
    <mergeCell ref="A3:N3"/>
    <mergeCell ref="A14:N14"/>
  </mergeCells>
  <pageMargins left="0.7" right="0.7" top="0.75" bottom="0.75" header="0.3" footer="0.3"/>
  <pageSetup paperSize="9" scale="4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7EA9-FEBA-4C77-85E5-08AA47363864}">
  <dimension ref="A1:N17"/>
  <sheetViews>
    <sheetView topLeftCell="A2" workbookViewId="0">
      <selection activeCell="F6" sqref="F6"/>
    </sheetView>
  </sheetViews>
  <sheetFormatPr defaultRowHeight="14.5"/>
  <cols>
    <col min="1" max="1" width="19.90625" customWidth="1"/>
    <col min="2" max="2" width="10.6328125" bestFit="1" customWidth="1"/>
    <col min="3" max="3" width="12.81640625" customWidth="1"/>
    <col min="4" max="4" width="12.7265625" customWidth="1"/>
    <col min="5" max="5" width="12.81640625" customWidth="1"/>
    <col min="6" max="6" width="10.6328125" bestFit="1" customWidth="1"/>
    <col min="7" max="7" width="11.453125" customWidth="1"/>
    <col min="8" max="8" width="14.453125" customWidth="1"/>
    <col min="9" max="11" width="10.6328125" bestFit="1" customWidth="1"/>
    <col min="12" max="12" width="11.90625" customWidth="1"/>
    <col min="13" max="13" width="12.08984375" customWidth="1"/>
    <col min="14" max="14" width="12.54296875" customWidth="1"/>
  </cols>
  <sheetData>
    <row r="1" spans="1:14" s="84" customFormat="1"/>
    <row r="2" spans="1:14" s="84" customFormat="1">
      <c r="A2" s="361" t="s">
        <v>58</v>
      </c>
      <c r="B2" s="362"/>
      <c r="C2" s="362"/>
      <c r="D2" s="362"/>
      <c r="E2" s="362"/>
      <c r="F2" s="362"/>
      <c r="G2" s="362"/>
      <c r="H2" s="362"/>
      <c r="I2" s="362"/>
      <c r="J2" s="362"/>
      <c r="K2" s="362"/>
      <c r="L2" s="362"/>
      <c r="M2" s="362"/>
      <c r="N2" s="362"/>
    </row>
    <row r="3" spans="1:14">
      <c r="A3" s="159"/>
      <c r="B3" s="159"/>
      <c r="C3" s="159"/>
      <c r="D3" s="159"/>
      <c r="E3" s="159"/>
      <c r="F3" s="159"/>
      <c r="G3" s="159"/>
      <c r="H3" s="159"/>
      <c r="I3" s="159"/>
      <c r="J3" s="159"/>
      <c r="K3" s="159"/>
      <c r="L3" s="159"/>
      <c r="M3" s="159"/>
      <c r="N3" s="159"/>
    </row>
    <row r="4" spans="1:14">
      <c r="A4" s="160" t="s">
        <v>52</v>
      </c>
      <c r="B4" s="159"/>
      <c r="C4" s="159"/>
      <c r="D4" s="159"/>
      <c r="E4" s="159"/>
      <c r="F4" s="159"/>
      <c r="G4" s="159"/>
      <c r="H4" s="159"/>
      <c r="I4" s="159"/>
      <c r="J4" s="159"/>
      <c r="K4" s="159"/>
      <c r="L4" s="159"/>
      <c r="M4" s="159"/>
      <c r="N4" s="159"/>
    </row>
    <row r="5" spans="1:14">
      <c r="A5" s="161" t="s">
        <v>53</v>
      </c>
      <c r="B5" s="174">
        <v>43951</v>
      </c>
      <c r="C5" s="162">
        <v>43982</v>
      </c>
      <c r="D5" s="162">
        <v>44012</v>
      </c>
      <c r="E5" s="162">
        <v>44043</v>
      </c>
      <c r="F5" s="162">
        <v>44074</v>
      </c>
      <c r="G5" s="162">
        <v>44104</v>
      </c>
      <c r="H5" s="162">
        <v>44135</v>
      </c>
      <c r="I5" s="162">
        <v>44165</v>
      </c>
      <c r="J5" s="162">
        <v>44196</v>
      </c>
      <c r="K5" s="162">
        <v>44227</v>
      </c>
      <c r="L5" s="162">
        <v>44255</v>
      </c>
      <c r="M5" s="162">
        <v>44286</v>
      </c>
      <c r="N5" s="161" t="s">
        <v>55</v>
      </c>
    </row>
    <row r="6" spans="1:14">
      <c r="A6" s="163" t="s">
        <v>55</v>
      </c>
      <c r="B6" s="173">
        <v>4949</v>
      </c>
      <c r="C6" s="177">
        <v>0</v>
      </c>
      <c r="D6" s="249">
        <v>16052</v>
      </c>
      <c r="E6" s="250">
        <v>5855</v>
      </c>
      <c r="F6" s="250">
        <v>756</v>
      </c>
      <c r="G6" s="164"/>
      <c r="H6" s="164"/>
      <c r="I6" s="164"/>
      <c r="J6" s="164"/>
      <c r="K6" s="164"/>
      <c r="L6" s="164"/>
      <c r="M6" s="164"/>
      <c r="N6" s="173">
        <f>SUM(B6:M6)</f>
        <v>27612</v>
      </c>
    </row>
    <row r="7" spans="1:14">
      <c r="A7" s="159"/>
      <c r="B7" s="159"/>
      <c r="C7" s="159"/>
      <c r="D7" s="159"/>
      <c r="E7" s="159"/>
      <c r="F7" s="159"/>
      <c r="G7" s="159"/>
      <c r="H7" s="159"/>
      <c r="I7" s="159"/>
      <c r="J7" s="159"/>
      <c r="K7" s="159"/>
      <c r="L7" s="159"/>
      <c r="M7" s="159"/>
      <c r="N7" s="159"/>
    </row>
    <row r="8" spans="1:14">
      <c r="A8" s="159"/>
      <c r="B8" s="159"/>
      <c r="C8" s="159"/>
      <c r="D8" s="159"/>
      <c r="E8" s="159"/>
      <c r="F8" s="159"/>
      <c r="G8" s="159"/>
      <c r="H8" s="159"/>
      <c r="I8" s="159"/>
      <c r="J8" s="159"/>
      <c r="K8" s="159"/>
      <c r="L8" s="159"/>
      <c r="M8" s="159"/>
      <c r="N8" s="159"/>
    </row>
    <row r="9" spans="1:14">
      <c r="A9" s="160" t="s">
        <v>56</v>
      </c>
      <c r="B9" s="159"/>
      <c r="C9" s="159"/>
      <c r="D9" s="159"/>
      <c r="E9" s="159"/>
      <c r="F9" s="159"/>
      <c r="G9" s="159"/>
      <c r="H9" s="159"/>
      <c r="I9" s="159"/>
      <c r="J9" s="159"/>
      <c r="K9" s="159"/>
      <c r="L9" s="159"/>
      <c r="M9" s="159"/>
      <c r="N9" s="159"/>
    </row>
    <row r="10" spans="1:14">
      <c r="A10" s="161" t="s">
        <v>53</v>
      </c>
      <c r="B10" s="179" t="s">
        <v>54</v>
      </c>
      <c r="C10" s="162">
        <v>43982</v>
      </c>
      <c r="D10" s="162">
        <v>44012</v>
      </c>
      <c r="E10" s="162">
        <v>44043</v>
      </c>
      <c r="F10" s="162">
        <v>44074</v>
      </c>
      <c r="G10" s="162">
        <v>44104</v>
      </c>
      <c r="H10" s="162">
        <v>44135</v>
      </c>
      <c r="I10" s="162">
        <v>44165</v>
      </c>
      <c r="J10" s="162">
        <v>44196</v>
      </c>
      <c r="K10" s="162">
        <v>44227</v>
      </c>
      <c r="L10" s="162">
        <v>44255</v>
      </c>
      <c r="M10" s="162">
        <v>44286</v>
      </c>
      <c r="N10" s="161" t="s">
        <v>55</v>
      </c>
    </row>
    <row r="11" spans="1:14">
      <c r="A11" s="163" t="s">
        <v>55</v>
      </c>
      <c r="B11" s="173">
        <v>42244.35</v>
      </c>
      <c r="C11" s="178">
        <v>45872.160000000003</v>
      </c>
      <c r="D11" s="250">
        <v>33087.17</v>
      </c>
      <c r="E11" s="250">
        <v>65233.08</v>
      </c>
      <c r="F11" s="177">
        <v>39562.94</v>
      </c>
      <c r="G11" s="164"/>
      <c r="H11" s="164"/>
      <c r="I11" s="164"/>
      <c r="J11" s="164"/>
      <c r="K11" s="164"/>
      <c r="L11" s="164"/>
      <c r="M11" s="164"/>
      <c r="N11" s="173">
        <f>SUM(B11:M11)</f>
        <v>225999.7</v>
      </c>
    </row>
    <row r="13" spans="1:14">
      <c r="H13" s="72"/>
    </row>
    <row r="14" spans="1:14">
      <c r="A14" s="165" t="s">
        <v>17</v>
      </c>
      <c r="B14" s="166"/>
      <c r="C14" s="171"/>
      <c r="D14" s="172"/>
      <c r="E14" s="169" t="s">
        <v>18</v>
      </c>
      <c r="H14" s="72"/>
    </row>
    <row r="15" spans="1:14">
      <c r="A15" s="165" t="s">
        <v>19</v>
      </c>
      <c r="B15" s="166"/>
      <c r="C15" s="171"/>
      <c r="D15" s="172"/>
      <c r="E15" s="169" t="s">
        <v>18</v>
      </c>
      <c r="H15" s="72"/>
    </row>
    <row r="16" spans="1:14">
      <c r="A16" s="165" t="s">
        <v>20</v>
      </c>
      <c r="B16" s="166"/>
      <c r="C16" s="171"/>
      <c r="D16" s="172"/>
      <c r="E16" s="169" t="s">
        <v>18</v>
      </c>
    </row>
    <row r="17" spans="1:5">
      <c r="A17" s="167" t="s">
        <v>57</v>
      </c>
      <c r="B17" s="168"/>
      <c r="C17" s="171"/>
      <c r="D17" s="172"/>
      <c r="E17" s="170">
        <v>2215000</v>
      </c>
    </row>
  </sheetData>
  <mergeCells count="1">
    <mergeCell ref="A2:N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6613-5F9A-4618-A7F8-5B6DA20BD4F9}">
  <dimension ref="B1:L3"/>
  <sheetViews>
    <sheetView workbookViewId="0">
      <selection activeCell="K20" sqref="K20"/>
    </sheetView>
  </sheetViews>
  <sheetFormatPr defaultRowHeight="14.5"/>
  <cols>
    <col min="1" max="1" width="2" style="84" customWidth="1"/>
    <col min="2" max="2" width="26.36328125" style="84" customWidth="1"/>
    <col min="3" max="3" width="10.54296875" style="84" bestFit="1" customWidth="1"/>
    <col min="4" max="8" width="8.7265625" style="84"/>
    <col min="9" max="9" width="8.453125" style="84" customWidth="1"/>
    <col min="10" max="10" width="11.54296875" style="84" bestFit="1" customWidth="1"/>
    <col min="11" max="11" width="9.54296875" style="84" bestFit="1" customWidth="1"/>
    <col min="12" max="12" width="14" style="84" customWidth="1"/>
    <col min="13" max="16384" width="8.7265625" style="84"/>
  </cols>
  <sheetData>
    <row r="1" spans="2:12" ht="15" thickBot="1"/>
    <row r="2" spans="2:12" ht="15" thickBot="1">
      <c r="B2" s="229" t="s">
        <v>59</v>
      </c>
      <c r="C2" s="230" t="s">
        <v>60</v>
      </c>
      <c r="D2" s="231"/>
      <c r="E2" s="232" t="s">
        <v>61</v>
      </c>
      <c r="F2" s="232" t="s">
        <v>62</v>
      </c>
      <c r="G2" s="232" t="s">
        <v>63</v>
      </c>
      <c r="H2" s="233" t="s">
        <v>64</v>
      </c>
      <c r="I2" s="234" t="s">
        <v>65</v>
      </c>
      <c r="J2" s="234" t="s">
        <v>66</v>
      </c>
      <c r="K2" s="234" t="s">
        <v>67</v>
      </c>
      <c r="L2" s="235" t="s">
        <v>68</v>
      </c>
    </row>
    <row r="3" spans="2:12">
      <c r="B3" s="236" t="s">
        <v>69</v>
      </c>
      <c r="C3" s="237">
        <v>3000</v>
      </c>
      <c r="D3" s="238"/>
      <c r="E3" s="239">
        <v>1.6E-2</v>
      </c>
      <c r="F3" s="239">
        <v>0.2</v>
      </c>
      <c r="G3" s="240">
        <v>3.0000000000000001E-3</v>
      </c>
      <c r="H3" s="239">
        <v>0.78100000000000003</v>
      </c>
      <c r="I3" s="241">
        <f>($C$3*E3)</f>
        <v>48</v>
      </c>
      <c r="J3" s="241">
        <f t="shared" ref="J3:L3" si="0">($C$3*F3)</f>
        <v>600</v>
      </c>
      <c r="K3" s="241">
        <f t="shared" si="0"/>
        <v>9</v>
      </c>
      <c r="L3" s="241">
        <f t="shared" si="0"/>
        <v>2343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662E4-EFAF-4677-A8DD-80F469A1DAEB}">
  <dimension ref="A1:M111"/>
  <sheetViews>
    <sheetView topLeftCell="G1" workbookViewId="0">
      <selection activeCell="L5" sqref="L5"/>
    </sheetView>
  </sheetViews>
  <sheetFormatPr defaultColWidth="9.1796875" defaultRowHeight="14"/>
  <cols>
    <col min="1" max="1" width="22.1796875" style="270" customWidth="1"/>
    <col min="2" max="2" width="17.1796875" style="271" bestFit="1" customWidth="1"/>
    <col min="3" max="3" width="55.1796875" style="268" customWidth="1"/>
    <col min="4" max="4" width="33.453125" style="268" customWidth="1"/>
    <col min="5" max="5" width="14.453125" style="271" customWidth="1"/>
    <col min="6" max="6" width="38.81640625" style="271" customWidth="1"/>
    <col min="7" max="7" width="17.7265625" style="271" customWidth="1"/>
    <col min="8" max="8" width="25.54296875" style="268" customWidth="1"/>
    <col min="9" max="9" width="12.54296875" style="271" customWidth="1"/>
    <col min="10" max="10" width="20.81640625" style="271" bestFit="1" customWidth="1"/>
    <col min="11" max="11" width="13.54296875" style="263" customWidth="1"/>
    <col min="12" max="12" width="38.54296875" style="263" customWidth="1"/>
    <col min="13" max="13" width="34.453125" style="263" customWidth="1"/>
    <col min="14" max="16384" width="9.1796875" style="263"/>
  </cols>
  <sheetData>
    <row r="1" spans="1:13" ht="23.25" customHeight="1">
      <c r="A1" s="257"/>
      <c r="B1" s="258"/>
      <c r="C1" s="259" t="s">
        <v>475</v>
      </c>
      <c r="D1" s="260"/>
      <c r="E1" s="261"/>
      <c r="F1" s="261"/>
      <c r="G1" s="261"/>
      <c r="H1" s="260"/>
      <c r="I1" s="260"/>
      <c r="J1" s="258"/>
      <c r="K1" s="262"/>
      <c r="L1" s="262"/>
      <c r="M1" s="275"/>
    </row>
    <row r="2" spans="1:13" s="267" customFormat="1" ht="28">
      <c r="A2" s="293" t="s">
        <v>70</v>
      </c>
      <c r="B2" s="264" t="s">
        <v>71</v>
      </c>
      <c r="C2" s="265" t="s">
        <v>72</v>
      </c>
      <c r="D2" s="265" t="s">
        <v>73</v>
      </c>
      <c r="E2" s="265" t="s">
        <v>74</v>
      </c>
      <c r="F2" s="265" t="s">
        <v>75</v>
      </c>
      <c r="G2" s="265" t="s">
        <v>76</v>
      </c>
      <c r="H2" s="265" t="s">
        <v>77</v>
      </c>
      <c r="I2" s="294" t="s">
        <v>78</v>
      </c>
      <c r="J2" s="266" t="s">
        <v>79</v>
      </c>
      <c r="K2" s="265" t="s">
        <v>80</v>
      </c>
      <c r="L2" s="265" t="s">
        <v>81</v>
      </c>
      <c r="M2" s="276" t="s">
        <v>470</v>
      </c>
    </row>
    <row r="3" spans="1:13" ht="56">
      <c r="A3" s="292" t="s">
        <v>82</v>
      </c>
      <c r="B3" s="295" t="s">
        <v>177</v>
      </c>
      <c r="C3" s="296" t="s">
        <v>476</v>
      </c>
      <c r="D3" s="296" t="s">
        <v>178</v>
      </c>
      <c r="E3" s="291"/>
      <c r="F3" s="291" t="s">
        <v>477</v>
      </c>
      <c r="G3" s="291" t="s">
        <v>110</v>
      </c>
      <c r="H3" s="292" t="s">
        <v>87</v>
      </c>
      <c r="I3" s="291">
        <v>2</v>
      </c>
      <c r="J3" s="283">
        <v>44044</v>
      </c>
      <c r="K3" s="284" t="s">
        <v>90</v>
      </c>
      <c r="L3" s="284"/>
      <c r="M3" s="289"/>
    </row>
    <row r="4" spans="1:13" ht="42">
      <c r="A4" s="292" t="s">
        <v>82</v>
      </c>
      <c r="B4" s="295" t="s">
        <v>453</v>
      </c>
      <c r="C4" s="292" t="s">
        <v>454</v>
      </c>
      <c r="D4" s="292" t="s">
        <v>110</v>
      </c>
      <c r="E4" s="291"/>
      <c r="F4" s="291" t="s">
        <v>455</v>
      </c>
      <c r="G4" s="291" t="s">
        <v>449</v>
      </c>
      <c r="H4" s="292" t="s">
        <v>110</v>
      </c>
      <c r="I4" s="291">
        <v>3</v>
      </c>
      <c r="J4" s="283">
        <v>44044</v>
      </c>
      <c r="K4" s="284" t="s">
        <v>90</v>
      </c>
      <c r="L4" s="284"/>
      <c r="M4" s="297"/>
    </row>
    <row r="5" spans="1:13" ht="112">
      <c r="A5" s="282" t="s">
        <v>82</v>
      </c>
      <c r="B5" s="295" t="s">
        <v>456</v>
      </c>
      <c r="C5" s="292" t="s">
        <v>457</v>
      </c>
      <c r="D5" s="292" t="s">
        <v>458</v>
      </c>
      <c r="E5" s="291"/>
      <c r="F5" s="291"/>
      <c r="G5" s="291" t="s">
        <v>449</v>
      </c>
      <c r="H5" s="298" t="s">
        <v>110</v>
      </c>
      <c r="I5" s="291">
        <v>3</v>
      </c>
      <c r="J5" s="283">
        <v>44044</v>
      </c>
      <c r="K5" s="284" t="s">
        <v>90</v>
      </c>
      <c r="L5" s="284"/>
      <c r="M5" s="289"/>
    </row>
    <row r="6" spans="1:13" ht="112">
      <c r="A6" s="292" t="s">
        <v>82</v>
      </c>
      <c r="B6" s="295" t="s">
        <v>459</v>
      </c>
      <c r="C6" s="292" t="s">
        <v>460</v>
      </c>
      <c r="D6" s="292" t="s">
        <v>458</v>
      </c>
      <c r="E6" s="291"/>
      <c r="F6" s="291"/>
      <c r="G6" s="291" t="s">
        <v>449</v>
      </c>
      <c r="H6" s="292" t="s">
        <v>110</v>
      </c>
      <c r="I6" s="291">
        <v>4</v>
      </c>
      <c r="J6" s="283">
        <v>44044</v>
      </c>
      <c r="K6" s="284" t="s">
        <v>90</v>
      </c>
      <c r="L6" s="284"/>
      <c r="M6" s="289"/>
    </row>
    <row r="7" spans="1:13" ht="70">
      <c r="A7" s="292" t="s">
        <v>82</v>
      </c>
      <c r="B7" s="295" t="s">
        <v>461</v>
      </c>
      <c r="C7" s="292" t="s">
        <v>462</v>
      </c>
      <c r="D7" s="292" t="s">
        <v>463</v>
      </c>
      <c r="E7" s="291"/>
      <c r="F7" s="291"/>
      <c r="G7" s="291" t="s">
        <v>449</v>
      </c>
      <c r="H7" s="292"/>
      <c r="I7" s="291">
        <v>3</v>
      </c>
      <c r="J7" s="283">
        <v>44044</v>
      </c>
      <c r="K7" s="284" t="s">
        <v>90</v>
      </c>
      <c r="L7" s="284"/>
      <c r="M7" s="289"/>
    </row>
    <row r="8" spans="1:13" ht="42">
      <c r="A8" s="292" t="s">
        <v>82</v>
      </c>
      <c r="B8" s="299" t="s">
        <v>136</v>
      </c>
      <c r="C8" s="282" t="s">
        <v>137</v>
      </c>
      <c r="D8" s="282" t="s">
        <v>138</v>
      </c>
      <c r="E8" s="281" t="s">
        <v>87</v>
      </c>
      <c r="F8" s="281" t="s">
        <v>18</v>
      </c>
      <c r="G8" s="281" t="s">
        <v>139</v>
      </c>
      <c r="H8" s="282" t="s">
        <v>140</v>
      </c>
      <c r="I8" s="281">
        <v>3</v>
      </c>
      <c r="J8" s="283">
        <v>44044</v>
      </c>
      <c r="K8" s="284" t="s">
        <v>90</v>
      </c>
      <c r="L8" s="284"/>
      <c r="M8" s="289"/>
    </row>
    <row r="9" spans="1:13" ht="70">
      <c r="A9" s="292" t="s">
        <v>82</v>
      </c>
      <c r="B9" s="299" t="s">
        <v>141</v>
      </c>
      <c r="C9" s="282" t="s">
        <v>142</v>
      </c>
      <c r="D9" s="282" t="s">
        <v>138</v>
      </c>
      <c r="E9" s="281" t="s">
        <v>87</v>
      </c>
      <c r="F9" s="281" t="s">
        <v>18</v>
      </c>
      <c r="G9" s="281" t="s">
        <v>139</v>
      </c>
      <c r="H9" s="282" t="s">
        <v>143</v>
      </c>
      <c r="I9" s="281">
        <v>3</v>
      </c>
      <c r="J9" s="283">
        <v>44044</v>
      </c>
      <c r="K9" s="284" t="s">
        <v>90</v>
      </c>
      <c r="L9" s="284"/>
      <c r="M9" s="289"/>
    </row>
    <row r="10" spans="1:13" ht="70">
      <c r="A10" s="292" t="s">
        <v>82</v>
      </c>
      <c r="B10" s="299" t="s">
        <v>144</v>
      </c>
      <c r="C10" s="282" t="s">
        <v>145</v>
      </c>
      <c r="D10" s="282" t="s">
        <v>138</v>
      </c>
      <c r="E10" s="281" t="s">
        <v>87</v>
      </c>
      <c r="F10" s="281" t="s">
        <v>18</v>
      </c>
      <c r="G10" s="281" t="s">
        <v>139</v>
      </c>
      <c r="H10" s="282" t="s">
        <v>146</v>
      </c>
      <c r="I10" s="281">
        <v>3</v>
      </c>
      <c r="J10" s="283">
        <v>44044</v>
      </c>
      <c r="K10" s="284" t="s">
        <v>90</v>
      </c>
      <c r="L10" s="284"/>
      <c r="M10" s="289"/>
    </row>
    <row r="11" spans="1:13" ht="70">
      <c r="A11" s="292" t="s">
        <v>82</v>
      </c>
      <c r="B11" s="299" t="s">
        <v>147</v>
      </c>
      <c r="C11" s="282" t="s">
        <v>148</v>
      </c>
      <c r="D11" s="282" t="s">
        <v>138</v>
      </c>
      <c r="E11" s="281" t="s">
        <v>87</v>
      </c>
      <c r="F11" s="281" t="s">
        <v>18</v>
      </c>
      <c r="G11" s="281" t="s">
        <v>139</v>
      </c>
      <c r="H11" s="282" t="s">
        <v>149</v>
      </c>
      <c r="I11" s="281">
        <v>3</v>
      </c>
      <c r="J11" s="283">
        <v>44044</v>
      </c>
      <c r="K11" s="284" t="s">
        <v>90</v>
      </c>
      <c r="L11" s="284"/>
      <c r="M11" s="289"/>
    </row>
    <row r="12" spans="1:13" ht="42">
      <c r="A12" s="292" t="s">
        <v>82</v>
      </c>
      <c r="B12" s="299" t="s">
        <v>150</v>
      </c>
      <c r="C12" s="282" t="s">
        <v>151</v>
      </c>
      <c r="D12" s="282" t="s">
        <v>152</v>
      </c>
      <c r="E12" s="281" t="s">
        <v>87</v>
      </c>
      <c r="F12" s="281" t="s">
        <v>18</v>
      </c>
      <c r="G12" s="281" t="s">
        <v>139</v>
      </c>
      <c r="H12" s="282" t="s">
        <v>153</v>
      </c>
      <c r="I12" s="281">
        <v>3</v>
      </c>
      <c r="J12" s="283">
        <v>44044</v>
      </c>
      <c r="K12" s="300" t="s">
        <v>90</v>
      </c>
      <c r="L12" s="300"/>
      <c r="M12" s="290"/>
    </row>
    <row r="13" spans="1:13" ht="56">
      <c r="A13" s="292" t="s">
        <v>82</v>
      </c>
      <c r="B13" s="299" t="s">
        <v>154</v>
      </c>
      <c r="C13" s="282" t="s">
        <v>155</v>
      </c>
      <c r="D13" s="282" t="s">
        <v>156</v>
      </c>
      <c r="E13" s="281" t="s">
        <v>87</v>
      </c>
      <c r="F13" s="281" t="s">
        <v>18</v>
      </c>
      <c r="G13" s="281" t="s">
        <v>139</v>
      </c>
      <c r="H13" s="282" t="s">
        <v>157</v>
      </c>
      <c r="I13" s="281">
        <v>3</v>
      </c>
      <c r="J13" s="283">
        <v>44044</v>
      </c>
      <c r="K13" s="284" t="s">
        <v>90</v>
      </c>
      <c r="L13" s="284"/>
      <c r="M13" s="289"/>
    </row>
    <row r="14" spans="1:13" ht="140">
      <c r="A14" s="292" t="s">
        <v>82</v>
      </c>
      <c r="B14" s="299" t="s">
        <v>158</v>
      </c>
      <c r="C14" s="282" t="s">
        <v>159</v>
      </c>
      <c r="D14" s="282" t="s">
        <v>160</v>
      </c>
      <c r="E14" s="281" t="s">
        <v>87</v>
      </c>
      <c r="F14" s="281" t="s">
        <v>18</v>
      </c>
      <c r="G14" s="281" t="s">
        <v>139</v>
      </c>
      <c r="H14" s="282" t="s">
        <v>161</v>
      </c>
      <c r="I14" s="281">
        <v>3</v>
      </c>
      <c r="J14" s="283">
        <v>44044</v>
      </c>
      <c r="K14" s="284" t="s">
        <v>90</v>
      </c>
      <c r="L14" s="284"/>
      <c r="M14" s="301"/>
    </row>
    <row r="15" spans="1:13" ht="42">
      <c r="A15" s="292" t="s">
        <v>82</v>
      </c>
      <c r="B15" s="295" t="s">
        <v>311</v>
      </c>
      <c r="C15" s="296" t="s">
        <v>312</v>
      </c>
      <c r="D15" s="296" t="s">
        <v>313</v>
      </c>
      <c r="E15" s="291"/>
      <c r="F15" s="291"/>
      <c r="G15" s="291" t="s">
        <v>314</v>
      </c>
      <c r="H15" s="292" t="s">
        <v>315</v>
      </c>
      <c r="I15" s="291">
        <v>3</v>
      </c>
      <c r="J15" s="283">
        <v>44044</v>
      </c>
      <c r="K15" s="284" t="s">
        <v>90</v>
      </c>
      <c r="L15" s="284" t="s">
        <v>478</v>
      </c>
      <c r="M15" s="289"/>
    </row>
    <row r="16" spans="1:13" ht="56">
      <c r="A16" s="292" t="s">
        <v>82</v>
      </c>
      <c r="B16" s="295" t="s">
        <v>244</v>
      </c>
      <c r="C16" s="292" t="s">
        <v>245</v>
      </c>
      <c r="D16" s="292" t="s">
        <v>246</v>
      </c>
      <c r="E16" s="291" t="s">
        <v>86</v>
      </c>
      <c r="F16" s="291" t="s">
        <v>87</v>
      </c>
      <c r="G16" s="291" t="s">
        <v>88</v>
      </c>
      <c r="H16" s="296" t="s">
        <v>247</v>
      </c>
      <c r="I16" s="291">
        <v>1</v>
      </c>
      <c r="J16" s="283">
        <v>44044</v>
      </c>
      <c r="K16" s="284" t="s">
        <v>90</v>
      </c>
      <c r="L16" s="284"/>
      <c r="M16" s="289"/>
    </row>
    <row r="17" spans="1:13" ht="28">
      <c r="A17" s="292" t="s">
        <v>82</v>
      </c>
      <c r="B17" s="295" t="s">
        <v>337</v>
      </c>
      <c r="C17" s="282" t="s">
        <v>338</v>
      </c>
      <c r="D17" s="282" t="s">
        <v>339</v>
      </c>
      <c r="E17" s="281" t="s">
        <v>86</v>
      </c>
      <c r="F17" s="281" t="s">
        <v>340</v>
      </c>
      <c r="G17" s="281" t="s">
        <v>88</v>
      </c>
      <c r="H17" s="282" t="s">
        <v>341</v>
      </c>
      <c r="I17" s="281">
        <v>2</v>
      </c>
      <c r="J17" s="283">
        <v>44044</v>
      </c>
      <c r="K17" s="284" t="s">
        <v>90</v>
      </c>
      <c r="L17" s="284"/>
      <c r="M17" s="289"/>
    </row>
    <row r="18" spans="1:13" ht="56">
      <c r="A18" s="292" t="s">
        <v>82</v>
      </c>
      <c r="B18" s="295" t="s">
        <v>342</v>
      </c>
      <c r="C18" s="282" t="s">
        <v>343</v>
      </c>
      <c r="D18" s="282" t="s">
        <v>344</v>
      </c>
      <c r="E18" s="281" t="s">
        <v>86</v>
      </c>
      <c r="F18" s="281" t="s">
        <v>340</v>
      </c>
      <c r="G18" s="281" t="s">
        <v>88</v>
      </c>
      <c r="H18" s="282" t="s">
        <v>345</v>
      </c>
      <c r="I18" s="281">
        <v>2</v>
      </c>
      <c r="J18" s="283">
        <v>44044</v>
      </c>
      <c r="K18" s="284" t="s">
        <v>90</v>
      </c>
      <c r="L18" s="284"/>
      <c r="M18" s="289"/>
    </row>
    <row r="19" spans="1:13" ht="56">
      <c r="A19" s="292" t="s">
        <v>82</v>
      </c>
      <c r="B19" s="295" t="s">
        <v>346</v>
      </c>
      <c r="C19" s="292" t="s">
        <v>347</v>
      </c>
      <c r="D19" s="292" t="s">
        <v>344</v>
      </c>
      <c r="E19" s="291" t="s">
        <v>86</v>
      </c>
      <c r="F19" s="291" t="s">
        <v>340</v>
      </c>
      <c r="G19" s="291" t="s">
        <v>88</v>
      </c>
      <c r="H19" s="292" t="s">
        <v>348</v>
      </c>
      <c r="I19" s="291">
        <v>2</v>
      </c>
      <c r="J19" s="283">
        <v>44044</v>
      </c>
      <c r="K19" s="284" t="s">
        <v>90</v>
      </c>
      <c r="L19" s="284"/>
      <c r="M19" s="290"/>
    </row>
    <row r="20" spans="1:13" ht="42">
      <c r="A20" s="292" t="s">
        <v>82</v>
      </c>
      <c r="B20" s="299" t="s">
        <v>353</v>
      </c>
      <c r="C20" s="282" t="s">
        <v>354</v>
      </c>
      <c r="D20" s="282" t="s">
        <v>355</v>
      </c>
      <c r="E20" s="281" t="s">
        <v>86</v>
      </c>
      <c r="F20" s="281"/>
      <c r="G20" s="281" t="s">
        <v>88</v>
      </c>
      <c r="H20" s="282" t="s">
        <v>356</v>
      </c>
      <c r="I20" s="281">
        <v>2</v>
      </c>
      <c r="J20" s="283">
        <v>44044</v>
      </c>
      <c r="K20" s="284" t="s">
        <v>90</v>
      </c>
      <c r="L20" s="284"/>
      <c r="M20" s="289"/>
    </row>
    <row r="21" spans="1:13" ht="28">
      <c r="A21" s="292" t="s">
        <v>82</v>
      </c>
      <c r="B21" s="299" t="s">
        <v>357</v>
      </c>
      <c r="C21" s="282" t="s">
        <v>358</v>
      </c>
      <c r="D21" s="282" t="s">
        <v>359</v>
      </c>
      <c r="E21" s="281" t="s">
        <v>86</v>
      </c>
      <c r="F21" s="281"/>
      <c r="G21" s="281" t="s">
        <v>88</v>
      </c>
      <c r="H21" s="282" t="s">
        <v>360</v>
      </c>
      <c r="I21" s="281">
        <v>2</v>
      </c>
      <c r="J21" s="283">
        <v>44044</v>
      </c>
      <c r="K21" s="284" t="s">
        <v>90</v>
      </c>
      <c r="L21" s="284"/>
      <c r="M21" s="289"/>
    </row>
    <row r="22" spans="1:13" ht="84">
      <c r="A22" s="292" t="s">
        <v>82</v>
      </c>
      <c r="B22" s="299" t="s">
        <v>361</v>
      </c>
      <c r="C22" s="282" t="s">
        <v>362</v>
      </c>
      <c r="D22" s="282" t="s">
        <v>363</v>
      </c>
      <c r="E22" s="281" t="s">
        <v>86</v>
      </c>
      <c r="F22" s="281"/>
      <c r="G22" s="281" t="s">
        <v>88</v>
      </c>
      <c r="H22" s="282" t="s">
        <v>364</v>
      </c>
      <c r="I22" s="281">
        <v>2</v>
      </c>
      <c r="J22" s="283">
        <v>44044</v>
      </c>
      <c r="K22" s="284" t="s">
        <v>90</v>
      </c>
      <c r="L22" s="284"/>
      <c r="M22" s="289"/>
    </row>
    <row r="23" spans="1:13" ht="42">
      <c r="A23" s="292" t="s">
        <v>82</v>
      </c>
      <c r="B23" s="295" t="s">
        <v>365</v>
      </c>
      <c r="C23" s="292" t="s">
        <v>366</v>
      </c>
      <c r="D23" s="292" t="s">
        <v>367</v>
      </c>
      <c r="E23" s="291" t="s">
        <v>368</v>
      </c>
      <c r="F23" s="291"/>
      <c r="G23" s="291" t="s">
        <v>88</v>
      </c>
      <c r="H23" s="296" t="s">
        <v>369</v>
      </c>
      <c r="I23" s="281">
        <v>2</v>
      </c>
      <c r="J23" s="283">
        <v>44044</v>
      </c>
      <c r="K23" s="284" t="s">
        <v>90</v>
      </c>
      <c r="L23" s="284"/>
      <c r="M23" s="289"/>
    </row>
    <row r="24" spans="1:13" ht="126">
      <c r="A24" s="292" t="s">
        <v>82</v>
      </c>
      <c r="B24" s="295" t="s">
        <v>171</v>
      </c>
      <c r="C24" s="296" t="s">
        <v>172</v>
      </c>
      <c r="D24" s="296" t="s">
        <v>173</v>
      </c>
      <c r="E24" s="291" t="s">
        <v>174</v>
      </c>
      <c r="F24" s="291" t="s">
        <v>175</v>
      </c>
      <c r="G24" s="291" t="s">
        <v>174</v>
      </c>
      <c r="H24" s="292" t="s">
        <v>176</v>
      </c>
      <c r="I24" s="291">
        <v>3</v>
      </c>
      <c r="J24" s="283">
        <v>44044</v>
      </c>
      <c r="K24" s="284" t="s">
        <v>90</v>
      </c>
      <c r="L24" s="284"/>
      <c r="M24" s="289"/>
    </row>
    <row r="25" spans="1:13" ht="182">
      <c r="A25" s="292" t="s">
        <v>82</v>
      </c>
      <c r="B25" s="295" t="s">
        <v>377</v>
      </c>
      <c r="C25" s="296" t="s">
        <v>378</v>
      </c>
      <c r="D25" s="296" t="s">
        <v>379</v>
      </c>
      <c r="E25" s="291" t="s">
        <v>215</v>
      </c>
      <c r="F25" s="291"/>
      <c r="G25" s="291" t="s">
        <v>103</v>
      </c>
      <c r="H25" s="292" t="s">
        <v>380</v>
      </c>
      <c r="I25" s="291">
        <v>4</v>
      </c>
      <c r="J25" s="283">
        <v>44044</v>
      </c>
      <c r="K25" s="284" t="s">
        <v>90</v>
      </c>
      <c r="L25" s="284"/>
      <c r="M25" s="289"/>
    </row>
    <row r="26" spans="1:13" ht="182">
      <c r="A26" s="302" t="s">
        <v>82</v>
      </c>
      <c r="B26" s="295" t="s">
        <v>381</v>
      </c>
      <c r="C26" s="282" t="s">
        <v>382</v>
      </c>
      <c r="D26" s="282" t="s">
        <v>383</v>
      </c>
      <c r="E26" s="281" t="s">
        <v>215</v>
      </c>
      <c r="F26" s="281"/>
      <c r="G26" s="281" t="s">
        <v>103</v>
      </c>
      <c r="H26" s="282" t="s">
        <v>380</v>
      </c>
      <c r="I26" s="281">
        <v>4</v>
      </c>
      <c r="J26" s="283">
        <v>44044</v>
      </c>
      <c r="K26" s="284" t="s">
        <v>90</v>
      </c>
      <c r="L26" s="284"/>
      <c r="M26" s="289"/>
    </row>
    <row r="27" spans="1:13" ht="28">
      <c r="A27" s="296" t="s">
        <v>82</v>
      </c>
      <c r="B27" s="299" t="s">
        <v>384</v>
      </c>
      <c r="C27" s="282" t="s">
        <v>385</v>
      </c>
      <c r="D27" s="282" t="s">
        <v>386</v>
      </c>
      <c r="E27" s="281" t="s">
        <v>86</v>
      </c>
      <c r="F27" s="281"/>
      <c r="G27" s="281" t="s">
        <v>88</v>
      </c>
      <c r="H27" s="282" t="s">
        <v>387</v>
      </c>
      <c r="I27" s="281">
        <v>4</v>
      </c>
      <c r="J27" s="283">
        <v>44044</v>
      </c>
      <c r="K27" s="284" t="s">
        <v>90</v>
      </c>
      <c r="L27" s="284"/>
      <c r="M27" s="289"/>
    </row>
    <row r="28" spans="1:13" ht="140">
      <c r="A28" s="296" t="s">
        <v>82</v>
      </c>
      <c r="B28" s="295" t="s">
        <v>398</v>
      </c>
      <c r="C28" s="292" t="s">
        <v>399</v>
      </c>
      <c r="D28" s="292" t="s">
        <v>400</v>
      </c>
      <c r="E28" s="291" t="s">
        <v>401</v>
      </c>
      <c r="F28" s="291" t="s">
        <v>402</v>
      </c>
      <c r="G28" s="291" t="s">
        <v>401</v>
      </c>
      <c r="H28" s="296"/>
      <c r="I28" s="291">
        <v>3</v>
      </c>
      <c r="J28" s="283">
        <v>44044</v>
      </c>
      <c r="K28" s="284" t="s">
        <v>90</v>
      </c>
      <c r="L28" s="284"/>
      <c r="M28" s="289"/>
    </row>
    <row r="29" spans="1:13" ht="56">
      <c r="A29" s="296" t="s">
        <v>82</v>
      </c>
      <c r="B29" s="295" t="s">
        <v>403</v>
      </c>
      <c r="C29" s="292" t="s">
        <v>404</v>
      </c>
      <c r="D29" s="292" t="s">
        <v>405</v>
      </c>
      <c r="E29" s="291"/>
      <c r="F29" s="291"/>
      <c r="G29" s="291" t="s">
        <v>406</v>
      </c>
      <c r="H29" s="292" t="s">
        <v>110</v>
      </c>
      <c r="I29" s="291">
        <v>3</v>
      </c>
      <c r="J29" s="283">
        <v>44044</v>
      </c>
      <c r="K29" s="284" t="s">
        <v>90</v>
      </c>
      <c r="L29" s="284"/>
      <c r="M29" s="289"/>
    </row>
    <row r="30" spans="1:13" ht="56">
      <c r="A30" s="296" t="s">
        <v>82</v>
      </c>
      <c r="B30" s="295" t="s">
        <v>407</v>
      </c>
      <c r="C30" s="296" t="s">
        <v>408</v>
      </c>
      <c r="D30" s="296" t="s">
        <v>405</v>
      </c>
      <c r="E30" s="291"/>
      <c r="F30" s="291"/>
      <c r="G30" s="291" t="s">
        <v>406</v>
      </c>
      <c r="H30" s="292"/>
      <c r="I30" s="291">
        <v>3</v>
      </c>
      <c r="J30" s="283">
        <v>44044</v>
      </c>
      <c r="K30" s="284" t="s">
        <v>90</v>
      </c>
      <c r="L30" s="284"/>
      <c r="M30" s="289"/>
    </row>
    <row r="31" spans="1:13" ht="56">
      <c r="A31" s="296" t="s">
        <v>82</v>
      </c>
      <c r="B31" s="295" t="s">
        <v>409</v>
      </c>
      <c r="C31" s="296" t="s">
        <v>410</v>
      </c>
      <c r="D31" s="296" t="s">
        <v>405</v>
      </c>
      <c r="E31" s="291"/>
      <c r="F31" s="291"/>
      <c r="G31" s="291" t="s">
        <v>406</v>
      </c>
      <c r="H31" s="292" t="s">
        <v>110</v>
      </c>
      <c r="I31" s="291">
        <v>3</v>
      </c>
      <c r="J31" s="283">
        <v>44044</v>
      </c>
      <c r="K31" s="284" t="s">
        <v>90</v>
      </c>
      <c r="L31" s="284"/>
      <c r="M31" s="289"/>
    </row>
    <row r="32" spans="1:13" ht="42">
      <c r="A32" s="292" t="s">
        <v>82</v>
      </c>
      <c r="B32" s="295" t="s">
        <v>411</v>
      </c>
      <c r="C32" s="296" t="s">
        <v>412</v>
      </c>
      <c r="D32" s="296" t="s">
        <v>405</v>
      </c>
      <c r="E32" s="291"/>
      <c r="F32" s="291"/>
      <c r="G32" s="291" t="s">
        <v>406</v>
      </c>
      <c r="H32" s="292" t="s">
        <v>110</v>
      </c>
      <c r="I32" s="291">
        <v>3</v>
      </c>
      <c r="J32" s="283">
        <v>44044</v>
      </c>
      <c r="K32" s="284" t="s">
        <v>90</v>
      </c>
      <c r="L32" s="284"/>
      <c r="M32" s="289"/>
    </row>
    <row r="33" spans="1:13" ht="42">
      <c r="A33" s="282" t="s">
        <v>82</v>
      </c>
      <c r="B33" s="295" t="s">
        <v>413</v>
      </c>
      <c r="C33" s="296" t="s">
        <v>414</v>
      </c>
      <c r="D33" s="296" t="s">
        <v>405</v>
      </c>
      <c r="E33" s="291"/>
      <c r="F33" s="291"/>
      <c r="G33" s="291" t="s">
        <v>406</v>
      </c>
      <c r="H33" s="292" t="s">
        <v>110</v>
      </c>
      <c r="I33" s="291">
        <v>3</v>
      </c>
      <c r="J33" s="283">
        <v>44044</v>
      </c>
      <c r="K33" s="284" t="s">
        <v>90</v>
      </c>
      <c r="L33" s="284"/>
      <c r="M33" s="289"/>
    </row>
    <row r="34" spans="1:13" ht="56">
      <c r="A34" s="282" t="s">
        <v>82</v>
      </c>
      <c r="B34" s="295" t="s">
        <v>415</v>
      </c>
      <c r="C34" s="296" t="s">
        <v>416</v>
      </c>
      <c r="D34" s="296" t="s">
        <v>405</v>
      </c>
      <c r="E34" s="291"/>
      <c r="F34" s="291"/>
      <c r="G34" s="291" t="s">
        <v>406</v>
      </c>
      <c r="H34" s="292" t="s">
        <v>110</v>
      </c>
      <c r="I34" s="291">
        <v>3</v>
      </c>
      <c r="J34" s="283">
        <v>44044</v>
      </c>
      <c r="K34" s="284" t="s">
        <v>90</v>
      </c>
      <c r="L34" s="284"/>
      <c r="M34" s="289"/>
    </row>
    <row r="35" spans="1:13" ht="42">
      <c r="A35" s="282" t="s">
        <v>82</v>
      </c>
      <c r="B35" s="295" t="s">
        <v>417</v>
      </c>
      <c r="C35" s="296" t="s">
        <v>418</v>
      </c>
      <c r="D35" s="296" t="s">
        <v>405</v>
      </c>
      <c r="E35" s="291"/>
      <c r="F35" s="291"/>
      <c r="G35" s="291" t="s">
        <v>406</v>
      </c>
      <c r="H35" s="292" t="s">
        <v>110</v>
      </c>
      <c r="I35" s="291">
        <v>3</v>
      </c>
      <c r="J35" s="283">
        <v>44044</v>
      </c>
      <c r="K35" s="284" t="s">
        <v>90</v>
      </c>
      <c r="L35" s="284"/>
      <c r="M35" s="289"/>
    </row>
    <row r="36" spans="1:13" ht="42">
      <c r="A36" s="282" t="s">
        <v>82</v>
      </c>
      <c r="B36" s="295" t="s">
        <v>419</v>
      </c>
      <c r="C36" s="296" t="s">
        <v>420</v>
      </c>
      <c r="D36" s="296" t="s">
        <v>405</v>
      </c>
      <c r="E36" s="291"/>
      <c r="F36" s="291"/>
      <c r="G36" s="291" t="s">
        <v>406</v>
      </c>
      <c r="H36" s="292" t="s">
        <v>110</v>
      </c>
      <c r="I36" s="291">
        <v>3</v>
      </c>
      <c r="J36" s="283">
        <v>44044</v>
      </c>
      <c r="K36" s="284" t="s">
        <v>90</v>
      </c>
      <c r="L36" s="284"/>
      <c r="M36" s="289"/>
    </row>
    <row r="37" spans="1:13" ht="56">
      <c r="A37" s="296" t="s">
        <v>82</v>
      </c>
      <c r="B37" s="295" t="s">
        <v>421</v>
      </c>
      <c r="C37" s="296" t="s">
        <v>422</v>
      </c>
      <c r="D37" s="296" t="s">
        <v>405</v>
      </c>
      <c r="E37" s="291"/>
      <c r="F37" s="291"/>
      <c r="G37" s="291" t="s">
        <v>406</v>
      </c>
      <c r="H37" s="292" t="s">
        <v>110</v>
      </c>
      <c r="I37" s="291">
        <v>3</v>
      </c>
      <c r="J37" s="283">
        <v>44044</v>
      </c>
      <c r="K37" s="284" t="s">
        <v>90</v>
      </c>
      <c r="L37" s="284"/>
      <c r="M37" s="289"/>
    </row>
    <row r="38" spans="1:13" ht="56">
      <c r="A38" s="292" t="s">
        <v>82</v>
      </c>
      <c r="B38" s="295" t="s">
        <v>423</v>
      </c>
      <c r="C38" s="296" t="s">
        <v>424</v>
      </c>
      <c r="D38" s="296" t="s">
        <v>405</v>
      </c>
      <c r="E38" s="291"/>
      <c r="F38" s="291"/>
      <c r="G38" s="291" t="s">
        <v>406</v>
      </c>
      <c r="H38" s="292" t="s">
        <v>110</v>
      </c>
      <c r="I38" s="291">
        <v>3</v>
      </c>
      <c r="J38" s="283">
        <v>44044</v>
      </c>
      <c r="K38" s="284" t="s">
        <v>90</v>
      </c>
      <c r="L38" s="284"/>
      <c r="M38" s="289"/>
    </row>
    <row r="39" spans="1:13" ht="56">
      <c r="A39" s="292" t="s">
        <v>82</v>
      </c>
      <c r="B39" s="295" t="s">
        <v>425</v>
      </c>
      <c r="C39" s="296" t="s">
        <v>426</v>
      </c>
      <c r="D39" s="296" t="s">
        <v>405</v>
      </c>
      <c r="E39" s="291"/>
      <c r="F39" s="291"/>
      <c r="G39" s="291" t="s">
        <v>406</v>
      </c>
      <c r="H39" s="292" t="s">
        <v>110</v>
      </c>
      <c r="I39" s="291">
        <v>3</v>
      </c>
      <c r="J39" s="283">
        <v>44044</v>
      </c>
      <c r="K39" s="284" t="s">
        <v>90</v>
      </c>
      <c r="L39" s="284"/>
      <c r="M39" s="289"/>
    </row>
    <row r="40" spans="1:13" ht="56">
      <c r="A40" s="282" t="s">
        <v>222</v>
      </c>
      <c r="B40" s="295" t="s">
        <v>427</v>
      </c>
      <c r="C40" s="296" t="s">
        <v>428</v>
      </c>
      <c r="D40" s="296" t="s">
        <v>405</v>
      </c>
      <c r="E40" s="291"/>
      <c r="F40" s="291"/>
      <c r="G40" s="291" t="s">
        <v>406</v>
      </c>
      <c r="H40" s="292"/>
      <c r="I40" s="291">
        <v>3</v>
      </c>
      <c r="J40" s="283">
        <v>44044</v>
      </c>
      <c r="K40" s="284" t="s">
        <v>90</v>
      </c>
      <c r="L40" s="284"/>
      <c r="M40" s="297"/>
    </row>
    <row r="41" spans="1:13" ht="56">
      <c r="A41" s="282" t="s">
        <v>222</v>
      </c>
      <c r="B41" s="295" t="s">
        <v>429</v>
      </c>
      <c r="C41" s="296" t="s">
        <v>430</v>
      </c>
      <c r="D41" s="296" t="s">
        <v>405</v>
      </c>
      <c r="E41" s="291"/>
      <c r="F41" s="291"/>
      <c r="G41" s="291" t="s">
        <v>406</v>
      </c>
      <c r="H41" s="303"/>
      <c r="I41" s="291">
        <v>3</v>
      </c>
      <c r="J41" s="283">
        <v>44044</v>
      </c>
      <c r="K41" s="284" t="s">
        <v>90</v>
      </c>
      <c r="L41" s="284"/>
      <c r="M41" s="297"/>
    </row>
    <row r="42" spans="1:13" ht="210">
      <c r="A42" s="282" t="s">
        <v>231</v>
      </c>
      <c r="B42" s="295" t="s">
        <v>431</v>
      </c>
      <c r="C42" s="296" t="s">
        <v>432</v>
      </c>
      <c r="D42" s="296" t="s">
        <v>405</v>
      </c>
      <c r="E42" s="291"/>
      <c r="F42" s="291" t="s">
        <v>433</v>
      </c>
      <c r="G42" s="291"/>
      <c r="H42" s="303"/>
      <c r="I42" s="291">
        <v>4</v>
      </c>
      <c r="J42" s="283">
        <v>44044</v>
      </c>
      <c r="K42" s="284" t="s">
        <v>90</v>
      </c>
      <c r="L42" s="284"/>
      <c r="M42" s="297"/>
    </row>
    <row r="43" spans="1:13" ht="98">
      <c r="A43" s="282" t="s">
        <v>231</v>
      </c>
      <c r="B43" s="295" t="s">
        <v>435</v>
      </c>
      <c r="C43" s="292" t="s">
        <v>436</v>
      </c>
      <c r="D43" s="292" t="s">
        <v>437</v>
      </c>
      <c r="E43" s="291"/>
      <c r="F43" s="291"/>
      <c r="G43" s="291" t="s">
        <v>406</v>
      </c>
      <c r="H43" s="292"/>
      <c r="I43" s="291">
        <v>4</v>
      </c>
      <c r="J43" s="283">
        <v>44044</v>
      </c>
      <c r="K43" s="284" t="s">
        <v>90</v>
      </c>
      <c r="L43" s="284"/>
      <c r="M43" s="297"/>
    </row>
    <row r="44" spans="1:13" ht="84">
      <c r="A44" s="282" t="s">
        <v>231</v>
      </c>
      <c r="B44" s="295" t="s">
        <v>438</v>
      </c>
      <c r="C44" s="292" t="s">
        <v>436</v>
      </c>
      <c r="D44" s="292" t="s">
        <v>439</v>
      </c>
      <c r="E44" s="291"/>
      <c r="F44" s="291"/>
      <c r="G44" s="291" t="s">
        <v>406</v>
      </c>
      <c r="H44" s="292"/>
      <c r="I44" s="291">
        <v>4</v>
      </c>
      <c r="J44" s="283">
        <v>44044</v>
      </c>
      <c r="K44" s="284" t="s">
        <v>90</v>
      </c>
      <c r="L44" s="284"/>
      <c r="M44" s="304"/>
    </row>
    <row r="45" spans="1:13" ht="84">
      <c r="A45" s="282" t="s">
        <v>231</v>
      </c>
      <c r="B45" s="295" t="s">
        <v>440</v>
      </c>
      <c r="C45" s="292" t="s">
        <v>441</v>
      </c>
      <c r="D45" s="292" t="s">
        <v>442</v>
      </c>
      <c r="E45" s="291"/>
      <c r="F45" s="291"/>
      <c r="G45" s="291" t="s">
        <v>406</v>
      </c>
      <c r="H45" s="292"/>
      <c r="I45" s="291">
        <v>4</v>
      </c>
      <c r="J45" s="283">
        <v>44044</v>
      </c>
      <c r="K45" s="284" t="s">
        <v>90</v>
      </c>
      <c r="L45" s="284"/>
      <c r="M45" s="297"/>
    </row>
    <row r="46" spans="1:13" ht="84">
      <c r="A46" s="282" t="s">
        <v>231</v>
      </c>
      <c r="B46" s="295" t="s">
        <v>444</v>
      </c>
      <c r="C46" s="292" t="s">
        <v>441</v>
      </c>
      <c r="D46" s="292" t="s">
        <v>445</v>
      </c>
      <c r="E46" s="291"/>
      <c r="F46" s="291"/>
      <c r="G46" s="291" t="s">
        <v>406</v>
      </c>
      <c r="H46" s="292"/>
      <c r="I46" s="291">
        <v>4</v>
      </c>
      <c r="J46" s="283">
        <v>44044</v>
      </c>
      <c r="K46" s="284" t="s">
        <v>90</v>
      </c>
      <c r="L46" s="284"/>
      <c r="M46" s="297"/>
    </row>
    <row r="47" spans="1:13" ht="84">
      <c r="A47" s="282" t="s">
        <v>231</v>
      </c>
      <c r="B47" s="295" t="s">
        <v>467</v>
      </c>
      <c r="C47" s="292" t="s">
        <v>468</v>
      </c>
      <c r="D47" s="292" t="s">
        <v>469</v>
      </c>
      <c r="E47" s="291"/>
      <c r="F47" s="291"/>
      <c r="G47" s="291" t="s">
        <v>406</v>
      </c>
      <c r="H47" s="292" t="s">
        <v>87</v>
      </c>
      <c r="I47" s="291">
        <v>3</v>
      </c>
      <c r="J47" s="283">
        <v>44044</v>
      </c>
      <c r="K47" s="284" t="s">
        <v>90</v>
      </c>
      <c r="L47" s="284"/>
      <c r="M47" s="289"/>
    </row>
    <row r="48" spans="1:13" ht="84">
      <c r="A48" s="282" t="s">
        <v>231</v>
      </c>
      <c r="B48" s="295" t="s">
        <v>186</v>
      </c>
      <c r="C48" s="292" t="s">
        <v>187</v>
      </c>
      <c r="D48" s="292" t="s">
        <v>188</v>
      </c>
      <c r="E48" s="291" t="s">
        <v>103</v>
      </c>
      <c r="F48" s="291" t="s">
        <v>165</v>
      </c>
      <c r="G48" s="281" t="s">
        <v>103</v>
      </c>
      <c r="H48" s="292"/>
      <c r="I48" s="291">
        <v>4</v>
      </c>
      <c r="J48" s="283">
        <v>44044</v>
      </c>
      <c r="K48" s="284" t="s">
        <v>90</v>
      </c>
      <c r="L48" s="284"/>
      <c r="M48" s="289"/>
    </row>
    <row r="49" spans="1:13" ht="154">
      <c r="A49" s="282" t="s">
        <v>231</v>
      </c>
      <c r="B49" s="295" t="s">
        <v>189</v>
      </c>
      <c r="C49" s="296" t="s">
        <v>172</v>
      </c>
      <c r="D49" s="296" t="s">
        <v>190</v>
      </c>
      <c r="E49" s="291" t="s">
        <v>174</v>
      </c>
      <c r="F49" s="291" t="s">
        <v>191</v>
      </c>
      <c r="G49" s="291" t="s">
        <v>174</v>
      </c>
      <c r="H49" s="292"/>
      <c r="I49" s="291">
        <v>3</v>
      </c>
      <c r="J49" s="283">
        <v>44044</v>
      </c>
      <c r="K49" s="284" t="s">
        <v>90</v>
      </c>
      <c r="L49" s="284"/>
      <c r="M49" s="289"/>
    </row>
    <row r="50" spans="1:13" ht="112">
      <c r="A50" s="282" t="s">
        <v>231</v>
      </c>
      <c r="B50" s="299" t="s">
        <v>132</v>
      </c>
      <c r="C50" s="282" t="s">
        <v>133</v>
      </c>
      <c r="D50" s="282" t="s">
        <v>134</v>
      </c>
      <c r="E50" s="281" t="s">
        <v>86</v>
      </c>
      <c r="F50" s="281" t="s">
        <v>87</v>
      </c>
      <c r="G50" s="281" t="s">
        <v>88</v>
      </c>
      <c r="H50" s="282" t="s">
        <v>135</v>
      </c>
      <c r="I50" s="281">
        <v>1</v>
      </c>
      <c r="J50" s="283">
        <v>44044</v>
      </c>
      <c r="K50" s="284" t="s">
        <v>90</v>
      </c>
      <c r="L50" s="284"/>
      <c r="M50" s="289"/>
    </row>
    <row r="51" spans="1:13" ht="70">
      <c r="A51" s="282" t="s">
        <v>231</v>
      </c>
      <c r="B51" s="295" t="s">
        <v>179</v>
      </c>
      <c r="C51" s="296" t="s">
        <v>180</v>
      </c>
      <c r="D51" s="296" t="s">
        <v>181</v>
      </c>
      <c r="E51" s="291"/>
      <c r="F51" s="291" t="s">
        <v>182</v>
      </c>
      <c r="G51" s="291" t="s">
        <v>88</v>
      </c>
      <c r="H51" s="292" t="s">
        <v>87</v>
      </c>
      <c r="I51" s="291">
        <v>3</v>
      </c>
      <c r="J51" s="283">
        <v>44044</v>
      </c>
      <c r="K51" s="284" t="s">
        <v>90</v>
      </c>
      <c r="L51" s="284"/>
      <c r="M51" s="289"/>
    </row>
    <row r="52" spans="1:13" ht="70">
      <c r="A52" s="282" t="s">
        <v>231</v>
      </c>
      <c r="B52" s="299" t="s">
        <v>212</v>
      </c>
      <c r="C52" s="282" t="s">
        <v>213</v>
      </c>
      <c r="D52" s="282" t="s">
        <v>214</v>
      </c>
      <c r="E52" s="281" t="s">
        <v>215</v>
      </c>
      <c r="F52" s="281" t="s">
        <v>87</v>
      </c>
      <c r="G52" s="281" t="s">
        <v>215</v>
      </c>
      <c r="H52" s="282"/>
      <c r="I52" s="281">
        <v>3</v>
      </c>
      <c r="J52" s="283">
        <v>44044</v>
      </c>
      <c r="K52" s="284" t="s">
        <v>90</v>
      </c>
      <c r="L52" s="284"/>
      <c r="M52" s="289"/>
    </row>
    <row r="53" spans="1:13" ht="56">
      <c r="A53" s="282" t="s">
        <v>231</v>
      </c>
      <c r="B53" s="299" t="s">
        <v>119</v>
      </c>
      <c r="C53" s="282" t="s">
        <v>120</v>
      </c>
      <c r="D53" s="282" t="s">
        <v>121</v>
      </c>
      <c r="E53" s="281" t="s">
        <v>86</v>
      </c>
      <c r="F53" s="281" t="s">
        <v>87</v>
      </c>
      <c r="G53" s="281" t="s">
        <v>122</v>
      </c>
      <c r="H53" s="282" t="s">
        <v>123</v>
      </c>
      <c r="I53" s="281">
        <v>1</v>
      </c>
      <c r="J53" s="283">
        <v>44044</v>
      </c>
      <c r="K53" s="284" t="s">
        <v>90</v>
      </c>
      <c r="L53" s="284"/>
      <c r="M53" s="289"/>
    </row>
    <row r="54" spans="1:13" ht="127.5" customHeight="1">
      <c r="A54" s="282" t="s">
        <v>231</v>
      </c>
      <c r="B54" s="295" t="s">
        <v>388</v>
      </c>
      <c r="C54" s="292" t="s">
        <v>389</v>
      </c>
      <c r="D54" s="292" t="s">
        <v>390</v>
      </c>
      <c r="E54" s="291" t="s">
        <v>87</v>
      </c>
      <c r="F54" s="291" t="s">
        <v>391</v>
      </c>
      <c r="G54" s="291" t="s">
        <v>368</v>
      </c>
      <c r="H54" s="305" t="s">
        <v>392</v>
      </c>
      <c r="I54" s="281">
        <v>3</v>
      </c>
      <c r="J54" s="283">
        <v>44044</v>
      </c>
      <c r="K54" s="284" t="s">
        <v>90</v>
      </c>
      <c r="L54" s="284"/>
      <c r="M54" s="289"/>
    </row>
    <row r="55" spans="1:13" ht="56">
      <c r="A55" s="282" t="s">
        <v>231</v>
      </c>
      <c r="B55" s="295" t="s">
        <v>393</v>
      </c>
      <c r="C55" s="292" t="s">
        <v>394</v>
      </c>
      <c r="D55" s="292" t="s">
        <v>395</v>
      </c>
      <c r="E55" s="291" t="s">
        <v>87</v>
      </c>
      <c r="F55" s="291" t="s">
        <v>391</v>
      </c>
      <c r="G55" s="291" t="s">
        <v>368</v>
      </c>
      <c r="H55" s="296" t="s">
        <v>392</v>
      </c>
      <c r="I55" s="291">
        <v>3</v>
      </c>
      <c r="J55" s="283">
        <v>44044</v>
      </c>
      <c r="K55" s="284" t="s">
        <v>90</v>
      </c>
      <c r="L55" s="284"/>
      <c r="M55" s="289"/>
    </row>
    <row r="56" spans="1:13" ht="199.5" customHeight="1">
      <c r="A56" s="282" t="s">
        <v>231</v>
      </c>
      <c r="B56" s="295" t="s">
        <v>396</v>
      </c>
      <c r="C56" s="292" t="s">
        <v>397</v>
      </c>
      <c r="D56" s="292" t="s">
        <v>395</v>
      </c>
      <c r="E56" s="291" t="s">
        <v>87</v>
      </c>
      <c r="F56" s="291" t="s">
        <v>391</v>
      </c>
      <c r="G56" s="291" t="s">
        <v>368</v>
      </c>
      <c r="H56" s="296" t="s">
        <v>392</v>
      </c>
      <c r="I56" s="291">
        <v>3</v>
      </c>
      <c r="J56" s="283">
        <v>44044</v>
      </c>
      <c r="K56" s="284" t="s">
        <v>90</v>
      </c>
      <c r="L56" s="284"/>
      <c r="M56" s="289"/>
    </row>
    <row r="57" spans="1:13" ht="94.5" customHeight="1">
      <c r="A57" s="282" t="s">
        <v>231</v>
      </c>
      <c r="B57" s="299" t="s">
        <v>106</v>
      </c>
      <c r="C57" s="282" t="s">
        <v>107</v>
      </c>
      <c r="D57" s="282" t="s">
        <v>108</v>
      </c>
      <c r="E57" s="281" t="s">
        <v>103</v>
      </c>
      <c r="F57" s="281" t="s">
        <v>109</v>
      </c>
      <c r="G57" s="281" t="s">
        <v>103</v>
      </c>
      <c r="H57" s="282" t="s">
        <v>110</v>
      </c>
      <c r="I57" s="281">
        <v>2</v>
      </c>
      <c r="J57" s="283">
        <v>44044</v>
      </c>
      <c r="K57" s="284" t="s">
        <v>90</v>
      </c>
      <c r="L57" s="284"/>
      <c r="M57" s="289"/>
    </row>
    <row r="58" spans="1:13" ht="56">
      <c r="A58" s="282" t="s">
        <v>231</v>
      </c>
      <c r="B58" s="299" t="s">
        <v>128</v>
      </c>
      <c r="C58" s="282" t="s">
        <v>129</v>
      </c>
      <c r="D58" s="282" t="s">
        <v>130</v>
      </c>
      <c r="E58" s="281" t="s">
        <v>86</v>
      </c>
      <c r="F58" s="281" t="s">
        <v>87</v>
      </c>
      <c r="G58" s="281" t="s">
        <v>88</v>
      </c>
      <c r="H58" s="282" t="s">
        <v>131</v>
      </c>
      <c r="I58" s="281">
        <v>1</v>
      </c>
      <c r="J58" s="283">
        <v>44044</v>
      </c>
      <c r="K58" s="284" t="s">
        <v>90</v>
      </c>
      <c r="L58" s="284"/>
      <c r="M58" s="289"/>
    </row>
    <row r="59" spans="1:13" ht="98">
      <c r="A59" s="282" t="s">
        <v>231</v>
      </c>
      <c r="B59" s="299" t="s">
        <v>115</v>
      </c>
      <c r="C59" s="282" t="s">
        <v>116</v>
      </c>
      <c r="D59" s="282" t="s">
        <v>117</v>
      </c>
      <c r="E59" s="281" t="s">
        <v>86</v>
      </c>
      <c r="F59" s="281" t="s">
        <v>87</v>
      </c>
      <c r="G59" s="281" t="s">
        <v>88</v>
      </c>
      <c r="H59" s="282" t="s">
        <v>118</v>
      </c>
      <c r="I59" s="281">
        <v>1</v>
      </c>
      <c r="J59" s="283">
        <v>44044</v>
      </c>
      <c r="K59" s="300" t="s">
        <v>90</v>
      </c>
      <c r="L59" s="300"/>
      <c r="M59" s="289"/>
    </row>
    <row r="60" spans="1:13" ht="168">
      <c r="A60" s="282" t="s">
        <v>231</v>
      </c>
      <c r="B60" s="299" t="s">
        <v>124</v>
      </c>
      <c r="C60" s="282" t="s">
        <v>125</v>
      </c>
      <c r="D60" s="282" t="s">
        <v>126</v>
      </c>
      <c r="E60" s="281" t="s">
        <v>86</v>
      </c>
      <c r="F60" s="281" t="s">
        <v>87</v>
      </c>
      <c r="G60" s="281" t="s">
        <v>88</v>
      </c>
      <c r="H60" s="282" t="s">
        <v>127</v>
      </c>
      <c r="I60" s="281">
        <v>1</v>
      </c>
      <c r="J60" s="283">
        <v>44044</v>
      </c>
      <c r="K60" s="284" t="s">
        <v>90</v>
      </c>
      <c r="L60" s="284"/>
      <c r="M60" s="290"/>
    </row>
    <row r="61" spans="1:13" ht="56">
      <c r="A61" s="282" t="s">
        <v>304</v>
      </c>
      <c r="B61" s="299" t="s">
        <v>183</v>
      </c>
      <c r="C61" s="302" t="s">
        <v>184</v>
      </c>
      <c r="D61" s="302" t="s">
        <v>185</v>
      </c>
      <c r="E61" s="281" t="s">
        <v>86</v>
      </c>
      <c r="F61" s="281" t="s">
        <v>87</v>
      </c>
      <c r="G61" s="281" t="s">
        <v>88</v>
      </c>
      <c r="H61" s="282" t="s">
        <v>87</v>
      </c>
      <c r="I61" s="281">
        <v>1</v>
      </c>
      <c r="J61" s="283">
        <v>44044</v>
      </c>
      <c r="K61" s="284" t="s">
        <v>90</v>
      </c>
      <c r="L61" s="284"/>
      <c r="M61" s="290"/>
    </row>
    <row r="62" spans="1:13" ht="409.5">
      <c r="A62" s="296" t="s">
        <v>304</v>
      </c>
      <c r="B62" s="295" t="s">
        <v>316</v>
      </c>
      <c r="C62" s="292" t="s">
        <v>317</v>
      </c>
      <c r="D62" s="292" t="s">
        <v>318</v>
      </c>
      <c r="E62" s="291" t="s">
        <v>103</v>
      </c>
      <c r="F62" s="291" t="s">
        <v>104</v>
      </c>
      <c r="G62" s="291" t="s">
        <v>103</v>
      </c>
      <c r="H62" s="292" t="s">
        <v>319</v>
      </c>
      <c r="I62" s="291">
        <v>2</v>
      </c>
      <c r="J62" s="283">
        <v>44044</v>
      </c>
      <c r="K62" s="284" t="s">
        <v>90</v>
      </c>
      <c r="L62" s="284"/>
      <c r="M62" s="289"/>
    </row>
    <row r="63" spans="1:13" ht="238">
      <c r="A63" s="296" t="s">
        <v>304</v>
      </c>
      <c r="B63" s="295" t="s">
        <v>320</v>
      </c>
      <c r="C63" s="292" t="s">
        <v>321</v>
      </c>
      <c r="D63" s="292" t="s">
        <v>322</v>
      </c>
      <c r="E63" s="291" t="s">
        <v>103</v>
      </c>
      <c r="F63" s="291" t="s">
        <v>323</v>
      </c>
      <c r="G63" s="291" t="s">
        <v>103</v>
      </c>
      <c r="H63" s="292" t="s">
        <v>324</v>
      </c>
      <c r="I63" s="291">
        <v>4</v>
      </c>
      <c r="J63" s="283">
        <v>44044</v>
      </c>
      <c r="K63" s="284" t="s">
        <v>90</v>
      </c>
      <c r="L63" s="284"/>
      <c r="M63" s="289"/>
    </row>
    <row r="64" spans="1:13" ht="294">
      <c r="A64" s="296" t="s">
        <v>304</v>
      </c>
      <c r="B64" s="299" t="s">
        <v>325</v>
      </c>
      <c r="C64" s="282" t="s">
        <v>326</v>
      </c>
      <c r="D64" s="282" t="s">
        <v>327</v>
      </c>
      <c r="E64" s="281" t="s">
        <v>103</v>
      </c>
      <c r="F64" s="281" t="s">
        <v>195</v>
      </c>
      <c r="G64" s="281" t="s">
        <v>103</v>
      </c>
      <c r="H64" s="306" t="s">
        <v>324</v>
      </c>
      <c r="I64" s="281">
        <v>3</v>
      </c>
      <c r="J64" s="283">
        <v>44044</v>
      </c>
      <c r="K64" s="284" t="s">
        <v>90</v>
      </c>
      <c r="L64" s="284"/>
      <c r="M64" s="289"/>
    </row>
    <row r="65" spans="1:13" ht="409.5">
      <c r="A65" s="296" t="s">
        <v>304</v>
      </c>
      <c r="B65" s="299" t="s">
        <v>100</v>
      </c>
      <c r="C65" s="282" t="s">
        <v>101</v>
      </c>
      <c r="D65" s="282" t="s">
        <v>102</v>
      </c>
      <c r="E65" s="281" t="s">
        <v>103</v>
      </c>
      <c r="F65" s="281" t="s">
        <v>104</v>
      </c>
      <c r="G65" s="281" t="s">
        <v>103</v>
      </c>
      <c r="H65" s="282" t="s">
        <v>105</v>
      </c>
      <c r="I65" s="281">
        <v>2</v>
      </c>
      <c r="J65" s="283">
        <v>44044</v>
      </c>
      <c r="K65" s="284" t="s">
        <v>90</v>
      </c>
      <c r="L65" s="284"/>
      <c r="M65" s="289"/>
    </row>
    <row r="66" spans="1:13" s="268" customFormat="1" ht="112">
      <c r="A66" s="302" t="s">
        <v>304</v>
      </c>
      <c r="B66" s="299" t="s">
        <v>91</v>
      </c>
      <c r="C66" s="302" t="s">
        <v>92</v>
      </c>
      <c r="D66" s="302" t="s">
        <v>93</v>
      </c>
      <c r="E66" s="281" t="s">
        <v>94</v>
      </c>
      <c r="F66" s="281" t="s">
        <v>87</v>
      </c>
      <c r="G66" s="281" t="s">
        <v>94</v>
      </c>
      <c r="H66" s="282" t="s">
        <v>95</v>
      </c>
      <c r="I66" s="281">
        <v>1</v>
      </c>
      <c r="J66" s="283">
        <v>44044</v>
      </c>
      <c r="K66" s="284" t="s">
        <v>90</v>
      </c>
      <c r="L66" s="284"/>
      <c r="M66" s="307"/>
    </row>
    <row r="67" spans="1:13" ht="112">
      <c r="A67" s="282" t="s">
        <v>82</v>
      </c>
      <c r="B67" s="299" t="s">
        <v>96</v>
      </c>
      <c r="C67" s="282" t="s">
        <v>97</v>
      </c>
      <c r="D67" s="282" t="s">
        <v>93</v>
      </c>
      <c r="E67" s="281" t="s">
        <v>94</v>
      </c>
      <c r="F67" s="281" t="s">
        <v>87</v>
      </c>
      <c r="G67" s="281" t="s">
        <v>94</v>
      </c>
      <c r="H67" s="282" t="s">
        <v>95</v>
      </c>
      <c r="I67" s="281">
        <v>1</v>
      </c>
      <c r="J67" s="283">
        <v>44044</v>
      </c>
      <c r="K67" s="284" t="s">
        <v>90</v>
      </c>
      <c r="L67" s="286" t="s">
        <v>471</v>
      </c>
      <c r="M67" s="308"/>
    </row>
    <row r="68" spans="1:13" ht="112">
      <c r="A68" s="292" t="s">
        <v>82</v>
      </c>
      <c r="B68" s="299" t="s">
        <v>98</v>
      </c>
      <c r="C68" s="282" t="s">
        <v>99</v>
      </c>
      <c r="D68" s="282" t="s">
        <v>93</v>
      </c>
      <c r="E68" s="281" t="s">
        <v>94</v>
      </c>
      <c r="F68" s="281" t="s">
        <v>87</v>
      </c>
      <c r="G68" s="281" t="s">
        <v>94</v>
      </c>
      <c r="H68" s="282" t="s">
        <v>95</v>
      </c>
      <c r="I68" s="281">
        <v>1</v>
      </c>
      <c r="J68" s="283">
        <v>44044</v>
      </c>
      <c r="K68" s="284" t="s">
        <v>90</v>
      </c>
      <c r="L68" s="286" t="s">
        <v>471</v>
      </c>
      <c r="M68" s="287"/>
    </row>
    <row r="69" spans="1:13" ht="70">
      <c r="A69" s="282" t="s">
        <v>304</v>
      </c>
      <c r="B69" s="295" t="s">
        <v>446</v>
      </c>
      <c r="C69" s="292" t="s">
        <v>447</v>
      </c>
      <c r="D69" s="292" t="s">
        <v>448</v>
      </c>
      <c r="E69" s="291" t="s">
        <v>449</v>
      </c>
      <c r="F69" s="291"/>
      <c r="G69" s="291" t="s">
        <v>449</v>
      </c>
      <c r="H69" s="292" t="s">
        <v>110</v>
      </c>
      <c r="I69" s="291">
        <v>2</v>
      </c>
      <c r="J69" s="283">
        <v>44044</v>
      </c>
      <c r="K69" s="284" t="s">
        <v>90</v>
      </c>
      <c r="L69" s="284"/>
      <c r="M69" s="297"/>
    </row>
    <row r="70" spans="1:13" ht="60.75" customHeight="1">
      <c r="A70" s="292" t="s">
        <v>304</v>
      </c>
      <c r="B70" s="295" t="s">
        <v>450</v>
      </c>
      <c r="C70" s="292" t="s">
        <v>451</v>
      </c>
      <c r="D70" s="292" t="s">
        <v>452</v>
      </c>
      <c r="E70" s="291" t="s">
        <v>449</v>
      </c>
      <c r="F70" s="291"/>
      <c r="G70" s="291" t="s">
        <v>449</v>
      </c>
      <c r="H70" s="292" t="s">
        <v>110</v>
      </c>
      <c r="I70" s="291">
        <v>2</v>
      </c>
      <c r="J70" s="283">
        <v>44044</v>
      </c>
      <c r="K70" s="284" t="s">
        <v>90</v>
      </c>
      <c r="L70" s="284"/>
      <c r="M70" s="297"/>
    </row>
    <row r="71" spans="1:13" ht="89.25" customHeight="1">
      <c r="A71" s="292" t="s">
        <v>304</v>
      </c>
      <c r="B71" s="295" t="s">
        <v>464</v>
      </c>
      <c r="C71" s="292" t="s">
        <v>465</v>
      </c>
      <c r="D71" s="292" t="s">
        <v>466</v>
      </c>
      <c r="E71" s="291"/>
      <c r="F71" s="291"/>
      <c r="G71" s="291"/>
      <c r="H71" s="292"/>
      <c r="I71" s="291">
        <v>3</v>
      </c>
      <c r="J71" s="283">
        <v>44044</v>
      </c>
      <c r="K71" s="284" t="s">
        <v>90</v>
      </c>
      <c r="L71" s="284"/>
      <c r="M71" s="289"/>
    </row>
    <row r="72" spans="1:13" ht="90" customHeight="1">
      <c r="A72" s="292" t="s">
        <v>304</v>
      </c>
      <c r="B72" s="295" t="s">
        <v>223</v>
      </c>
      <c r="C72" s="292" t="s">
        <v>224</v>
      </c>
      <c r="D72" s="292" t="s">
        <v>225</v>
      </c>
      <c r="E72" s="291" t="s">
        <v>86</v>
      </c>
      <c r="F72" s="291" t="s">
        <v>87</v>
      </c>
      <c r="G72" s="291" t="s">
        <v>88</v>
      </c>
      <c r="H72" s="292" t="s">
        <v>226</v>
      </c>
      <c r="I72" s="291">
        <v>1</v>
      </c>
      <c r="J72" s="283">
        <v>44044</v>
      </c>
      <c r="K72" s="284" t="s">
        <v>90</v>
      </c>
      <c r="L72" s="284"/>
      <c r="M72" s="289"/>
    </row>
    <row r="73" spans="1:13" ht="158.25" customHeight="1">
      <c r="A73" s="292" t="s">
        <v>304</v>
      </c>
      <c r="B73" s="295" t="s">
        <v>227</v>
      </c>
      <c r="C73" s="292" t="s">
        <v>228</v>
      </c>
      <c r="D73" s="292" t="s">
        <v>225</v>
      </c>
      <c r="E73" s="281" t="s">
        <v>86</v>
      </c>
      <c r="F73" s="281" t="s">
        <v>87</v>
      </c>
      <c r="G73" s="281" t="s">
        <v>229</v>
      </c>
      <c r="H73" s="302" t="s">
        <v>230</v>
      </c>
      <c r="I73" s="281">
        <v>1</v>
      </c>
      <c r="J73" s="283">
        <v>44044</v>
      </c>
      <c r="K73" s="284" t="s">
        <v>90</v>
      </c>
      <c r="L73" s="284"/>
      <c r="M73" s="289"/>
    </row>
    <row r="74" spans="1:13" ht="57.75" customHeight="1">
      <c r="A74" s="292" t="s">
        <v>304</v>
      </c>
      <c r="B74" s="299" t="s">
        <v>232</v>
      </c>
      <c r="C74" s="282" t="s">
        <v>233</v>
      </c>
      <c r="D74" s="282" t="s">
        <v>234</v>
      </c>
      <c r="E74" s="281" t="s">
        <v>86</v>
      </c>
      <c r="F74" s="281" t="s">
        <v>87</v>
      </c>
      <c r="G74" s="281" t="s">
        <v>88</v>
      </c>
      <c r="H74" s="302" t="s">
        <v>235</v>
      </c>
      <c r="I74" s="281">
        <v>1</v>
      </c>
      <c r="J74" s="283">
        <v>44044</v>
      </c>
      <c r="K74" s="284" t="s">
        <v>90</v>
      </c>
      <c r="L74" s="284"/>
      <c r="M74" s="289"/>
    </row>
    <row r="75" spans="1:13" ht="57" customHeight="1">
      <c r="A75" s="292" t="s">
        <v>304</v>
      </c>
      <c r="B75" s="295" t="s">
        <v>236</v>
      </c>
      <c r="C75" s="292" t="s">
        <v>237</v>
      </c>
      <c r="D75" s="292" t="s">
        <v>238</v>
      </c>
      <c r="E75" s="291" t="s">
        <v>86</v>
      </c>
      <c r="F75" s="291" t="s">
        <v>87</v>
      </c>
      <c r="G75" s="291" t="s">
        <v>88</v>
      </c>
      <c r="H75" s="296" t="s">
        <v>239</v>
      </c>
      <c r="I75" s="291">
        <v>1</v>
      </c>
      <c r="J75" s="283">
        <v>44044</v>
      </c>
      <c r="K75" s="284" t="s">
        <v>90</v>
      </c>
      <c r="L75" s="284"/>
      <c r="M75" s="289"/>
    </row>
    <row r="76" spans="1:13" ht="61.5" customHeight="1">
      <c r="A76" s="292" t="s">
        <v>304</v>
      </c>
      <c r="B76" s="295" t="s">
        <v>240</v>
      </c>
      <c r="C76" s="292" t="s">
        <v>241</v>
      </c>
      <c r="D76" s="292" t="s">
        <v>242</v>
      </c>
      <c r="E76" s="291" t="s">
        <v>86</v>
      </c>
      <c r="F76" s="291" t="s">
        <v>87</v>
      </c>
      <c r="G76" s="291" t="s">
        <v>88</v>
      </c>
      <c r="H76" s="296" t="s">
        <v>243</v>
      </c>
      <c r="I76" s="291">
        <v>1</v>
      </c>
      <c r="J76" s="283">
        <v>44044</v>
      </c>
      <c r="K76" s="284" t="s">
        <v>90</v>
      </c>
      <c r="L76" s="284"/>
      <c r="M76" s="289"/>
    </row>
    <row r="77" spans="1:13" ht="56">
      <c r="A77" s="292" t="s">
        <v>304</v>
      </c>
      <c r="B77" s="295" t="s">
        <v>248</v>
      </c>
      <c r="C77" s="292" t="s">
        <v>249</v>
      </c>
      <c r="D77" s="292" t="s">
        <v>250</v>
      </c>
      <c r="E77" s="291" t="s">
        <v>86</v>
      </c>
      <c r="F77" s="291" t="s">
        <v>87</v>
      </c>
      <c r="G77" s="291" t="s">
        <v>88</v>
      </c>
      <c r="H77" s="296" t="s">
        <v>251</v>
      </c>
      <c r="I77" s="291">
        <v>1</v>
      </c>
      <c r="J77" s="283">
        <v>44044</v>
      </c>
      <c r="K77" s="284" t="s">
        <v>90</v>
      </c>
      <c r="L77" s="284"/>
      <c r="M77" s="309"/>
    </row>
    <row r="78" spans="1:13" ht="56">
      <c r="A78" s="292" t="s">
        <v>304</v>
      </c>
      <c r="B78" s="295" t="s">
        <v>252</v>
      </c>
      <c r="C78" s="292" t="s">
        <v>253</v>
      </c>
      <c r="D78" s="292" t="s">
        <v>250</v>
      </c>
      <c r="E78" s="291" t="s">
        <v>86</v>
      </c>
      <c r="F78" s="291" t="s">
        <v>87</v>
      </c>
      <c r="G78" s="291" t="s">
        <v>88</v>
      </c>
      <c r="H78" s="296" t="s">
        <v>254</v>
      </c>
      <c r="I78" s="291">
        <v>1</v>
      </c>
      <c r="J78" s="283">
        <v>44044</v>
      </c>
      <c r="K78" s="284" t="s">
        <v>90</v>
      </c>
      <c r="L78" s="284"/>
      <c r="M78" s="289"/>
    </row>
    <row r="79" spans="1:13" ht="70">
      <c r="A79" s="292" t="s">
        <v>304</v>
      </c>
      <c r="B79" s="295" t="s">
        <v>255</v>
      </c>
      <c r="C79" s="292" t="s">
        <v>256</v>
      </c>
      <c r="D79" s="292" t="s">
        <v>250</v>
      </c>
      <c r="E79" s="291" t="s">
        <v>86</v>
      </c>
      <c r="F79" s="291" t="s">
        <v>87</v>
      </c>
      <c r="G79" s="291" t="s">
        <v>88</v>
      </c>
      <c r="H79" s="296" t="s">
        <v>257</v>
      </c>
      <c r="I79" s="291">
        <v>1</v>
      </c>
      <c r="J79" s="283">
        <v>44044</v>
      </c>
      <c r="K79" s="284" t="s">
        <v>90</v>
      </c>
      <c r="L79" s="284"/>
      <c r="M79" s="289"/>
    </row>
    <row r="80" spans="1:13" ht="56">
      <c r="A80" s="292" t="s">
        <v>304</v>
      </c>
      <c r="B80" s="295" t="s">
        <v>258</v>
      </c>
      <c r="C80" s="292" t="s">
        <v>259</v>
      </c>
      <c r="D80" s="292" t="s">
        <v>250</v>
      </c>
      <c r="E80" s="291" t="s">
        <v>86</v>
      </c>
      <c r="F80" s="291" t="s">
        <v>87</v>
      </c>
      <c r="G80" s="291" t="s">
        <v>88</v>
      </c>
      <c r="H80" s="296" t="s">
        <v>260</v>
      </c>
      <c r="I80" s="291">
        <v>1</v>
      </c>
      <c r="J80" s="283">
        <v>44044</v>
      </c>
      <c r="K80" s="284" t="s">
        <v>90</v>
      </c>
      <c r="L80" s="284"/>
      <c r="M80" s="289"/>
    </row>
    <row r="81" spans="1:13" ht="56">
      <c r="A81" s="292" t="s">
        <v>304</v>
      </c>
      <c r="B81" s="295" t="s">
        <v>261</v>
      </c>
      <c r="C81" s="292" t="s">
        <v>262</v>
      </c>
      <c r="D81" s="292" t="s">
        <v>263</v>
      </c>
      <c r="E81" s="291" t="s">
        <v>86</v>
      </c>
      <c r="F81" s="291" t="s">
        <v>87</v>
      </c>
      <c r="G81" s="291" t="s">
        <v>88</v>
      </c>
      <c r="H81" s="296" t="s">
        <v>264</v>
      </c>
      <c r="I81" s="291">
        <v>1</v>
      </c>
      <c r="J81" s="283">
        <v>44044</v>
      </c>
      <c r="K81" s="284" t="s">
        <v>90</v>
      </c>
      <c r="L81" s="284"/>
      <c r="M81" s="289"/>
    </row>
    <row r="82" spans="1:13" ht="84">
      <c r="A82" s="292" t="s">
        <v>304</v>
      </c>
      <c r="B82" s="295" t="s">
        <v>265</v>
      </c>
      <c r="C82" s="292" t="s">
        <v>266</v>
      </c>
      <c r="D82" s="292" t="s">
        <v>263</v>
      </c>
      <c r="E82" s="291" t="s">
        <v>86</v>
      </c>
      <c r="F82" s="291" t="s">
        <v>87</v>
      </c>
      <c r="G82" s="291" t="s">
        <v>88</v>
      </c>
      <c r="H82" s="296" t="s">
        <v>267</v>
      </c>
      <c r="I82" s="291">
        <v>1</v>
      </c>
      <c r="J82" s="283">
        <v>44044</v>
      </c>
      <c r="K82" s="284" t="s">
        <v>90</v>
      </c>
      <c r="L82" s="284"/>
      <c r="M82" s="289"/>
    </row>
    <row r="83" spans="1:13" ht="56">
      <c r="A83" s="292" t="s">
        <v>304</v>
      </c>
      <c r="B83" s="295" t="s">
        <v>268</v>
      </c>
      <c r="C83" s="292" t="s">
        <v>269</v>
      </c>
      <c r="D83" s="292" t="s">
        <v>263</v>
      </c>
      <c r="E83" s="291" t="s">
        <v>86</v>
      </c>
      <c r="F83" s="291" t="s">
        <v>87</v>
      </c>
      <c r="G83" s="291" t="s">
        <v>88</v>
      </c>
      <c r="H83" s="296" t="s">
        <v>270</v>
      </c>
      <c r="I83" s="291">
        <v>1</v>
      </c>
      <c r="J83" s="283">
        <v>44044</v>
      </c>
      <c r="K83" s="284" t="s">
        <v>90</v>
      </c>
      <c r="L83" s="284"/>
      <c r="M83" s="289"/>
    </row>
    <row r="84" spans="1:13" ht="56">
      <c r="A84" s="292" t="s">
        <v>304</v>
      </c>
      <c r="B84" s="295" t="s">
        <v>271</v>
      </c>
      <c r="C84" s="292" t="s">
        <v>272</v>
      </c>
      <c r="D84" s="292" t="s">
        <v>250</v>
      </c>
      <c r="E84" s="291" t="s">
        <v>273</v>
      </c>
      <c r="F84" s="291" t="s">
        <v>87</v>
      </c>
      <c r="G84" s="291" t="s">
        <v>88</v>
      </c>
      <c r="H84" s="296" t="s">
        <v>274</v>
      </c>
      <c r="I84" s="291">
        <v>1</v>
      </c>
      <c r="J84" s="283">
        <v>44044</v>
      </c>
      <c r="K84" s="284" t="s">
        <v>90</v>
      </c>
      <c r="L84" s="284"/>
      <c r="M84" s="289"/>
    </row>
    <row r="85" spans="1:13" s="269" customFormat="1" ht="56">
      <c r="A85" s="292" t="s">
        <v>304</v>
      </c>
      <c r="B85" s="295" t="s">
        <v>275</v>
      </c>
      <c r="C85" s="292" t="s">
        <v>276</v>
      </c>
      <c r="D85" s="292" t="s">
        <v>277</v>
      </c>
      <c r="E85" s="291" t="s">
        <v>86</v>
      </c>
      <c r="F85" s="291" t="s">
        <v>87</v>
      </c>
      <c r="G85" s="291" t="s">
        <v>88</v>
      </c>
      <c r="H85" s="296" t="s">
        <v>278</v>
      </c>
      <c r="I85" s="291">
        <v>1</v>
      </c>
      <c r="J85" s="283">
        <v>44044</v>
      </c>
      <c r="K85" s="284" t="s">
        <v>90</v>
      </c>
      <c r="L85" s="284"/>
      <c r="M85" s="289"/>
    </row>
    <row r="86" spans="1:13" s="269" customFormat="1" ht="56">
      <c r="A86" s="292" t="s">
        <v>304</v>
      </c>
      <c r="B86" s="295" t="s">
        <v>279</v>
      </c>
      <c r="C86" s="292" t="s">
        <v>280</v>
      </c>
      <c r="D86" s="292" t="s">
        <v>281</v>
      </c>
      <c r="E86" s="291" t="s">
        <v>273</v>
      </c>
      <c r="F86" s="291" t="s">
        <v>87</v>
      </c>
      <c r="G86" s="291" t="s">
        <v>88</v>
      </c>
      <c r="H86" s="296" t="s">
        <v>282</v>
      </c>
      <c r="I86" s="291">
        <v>1</v>
      </c>
      <c r="J86" s="283">
        <v>44044</v>
      </c>
      <c r="K86" s="284" t="s">
        <v>90</v>
      </c>
      <c r="L86" s="284"/>
      <c r="M86" s="289"/>
    </row>
    <row r="87" spans="1:13" s="269" customFormat="1" ht="84">
      <c r="A87" s="292" t="s">
        <v>304</v>
      </c>
      <c r="B87" s="295" t="s">
        <v>283</v>
      </c>
      <c r="C87" s="292" t="s">
        <v>284</v>
      </c>
      <c r="D87" s="292" t="s">
        <v>285</v>
      </c>
      <c r="E87" s="291" t="s">
        <v>273</v>
      </c>
      <c r="F87" s="291" t="s">
        <v>286</v>
      </c>
      <c r="G87" s="291" t="s">
        <v>287</v>
      </c>
      <c r="H87" s="296" t="s">
        <v>288</v>
      </c>
      <c r="I87" s="291">
        <v>1</v>
      </c>
      <c r="J87" s="283">
        <v>44044</v>
      </c>
      <c r="K87" s="284" t="s">
        <v>90</v>
      </c>
      <c r="L87" s="284"/>
      <c r="M87" s="289"/>
    </row>
    <row r="88" spans="1:13" s="269" customFormat="1" ht="56">
      <c r="A88" s="292" t="s">
        <v>304</v>
      </c>
      <c r="B88" s="295" t="s">
        <v>289</v>
      </c>
      <c r="C88" s="292" t="s">
        <v>290</v>
      </c>
      <c r="D88" s="292" t="s">
        <v>291</v>
      </c>
      <c r="E88" s="291" t="s">
        <v>86</v>
      </c>
      <c r="F88" s="291" t="s">
        <v>87</v>
      </c>
      <c r="G88" s="291" t="s">
        <v>88</v>
      </c>
      <c r="H88" s="296" t="s">
        <v>292</v>
      </c>
      <c r="I88" s="291">
        <v>1</v>
      </c>
      <c r="J88" s="283">
        <v>44044</v>
      </c>
      <c r="K88" s="284" t="s">
        <v>90</v>
      </c>
      <c r="L88" s="284"/>
      <c r="M88" s="289"/>
    </row>
    <row r="89" spans="1:13" s="269" customFormat="1" ht="56">
      <c r="A89" s="292" t="s">
        <v>304</v>
      </c>
      <c r="B89" s="295" t="s">
        <v>293</v>
      </c>
      <c r="C89" s="292" t="s">
        <v>294</v>
      </c>
      <c r="D89" s="292" t="s">
        <v>291</v>
      </c>
      <c r="E89" s="291" t="s">
        <v>86</v>
      </c>
      <c r="F89" s="291" t="s">
        <v>87</v>
      </c>
      <c r="G89" s="291" t="s">
        <v>88</v>
      </c>
      <c r="H89" s="296" t="s">
        <v>295</v>
      </c>
      <c r="I89" s="291">
        <v>1</v>
      </c>
      <c r="J89" s="283">
        <v>44044</v>
      </c>
      <c r="K89" s="284" t="s">
        <v>90</v>
      </c>
      <c r="L89" s="284"/>
      <c r="M89" s="289"/>
    </row>
    <row r="90" spans="1:13" s="269" customFormat="1" ht="56">
      <c r="A90" s="292" t="s">
        <v>304</v>
      </c>
      <c r="B90" s="295" t="s">
        <v>296</v>
      </c>
      <c r="C90" s="292" t="s">
        <v>297</v>
      </c>
      <c r="D90" s="292" t="s">
        <v>250</v>
      </c>
      <c r="E90" s="291" t="s">
        <v>273</v>
      </c>
      <c r="F90" s="291" t="s">
        <v>286</v>
      </c>
      <c r="G90" s="291" t="s">
        <v>298</v>
      </c>
      <c r="H90" s="282" t="s">
        <v>299</v>
      </c>
      <c r="I90" s="281">
        <v>1</v>
      </c>
      <c r="J90" s="283">
        <v>44044</v>
      </c>
      <c r="K90" s="284" t="s">
        <v>90</v>
      </c>
      <c r="L90" s="284"/>
      <c r="M90" s="289"/>
    </row>
    <row r="91" spans="1:13" s="269" customFormat="1" ht="56">
      <c r="A91" s="292" t="s">
        <v>304</v>
      </c>
      <c r="B91" s="295" t="s">
        <v>300</v>
      </c>
      <c r="C91" s="292" t="s">
        <v>301</v>
      </c>
      <c r="D91" s="292" t="s">
        <v>302</v>
      </c>
      <c r="E91" s="291" t="s">
        <v>273</v>
      </c>
      <c r="F91" s="291" t="s">
        <v>286</v>
      </c>
      <c r="G91" s="291" t="s">
        <v>298</v>
      </c>
      <c r="H91" s="292" t="s">
        <v>303</v>
      </c>
      <c r="I91" s="291">
        <v>1</v>
      </c>
      <c r="J91" s="283">
        <v>44044</v>
      </c>
      <c r="K91" s="284" t="s">
        <v>90</v>
      </c>
      <c r="L91" s="284"/>
      <c r="M91" s="289"/>
    </row>
    <row r="92" spans="1:13" s="269" customFormat="1" ht="56">
      <c r="A92" s="292" t="s">
        <v>304</v>
      </c>
      <c r="B92" s="295" t="s">
        <v>328</v>
      </c>
      <c r="C92" s="282" t="s">
        <v>329</v>
      </c>
      <c r="D92" s="282" t="s">
        <v>330</v>
      </c>
      <c r="E92" s="281" t="s">
        <v>86</v>
      </c>
      <c r="F92" s="281"/>
      <c r="G92" s="281" t="s">
        <v>88</v>
      </c>
      <c r="H92" s="282" t="s">
        <v>331</v>
      </c>
      <c r="I92" s="281">
        <v>2</v>
      </c>
      <c r="J92" s="283">
        <v>44044</v>
      </c>
      <c r="K92" s="284" t="s">
        <v>90</v>
      </c>
      <c r="L92" s="284"/>
      <c r="M92" s="289"/>
    </row>
    <row r="93" spans="1:13" s="269" customFormat="1" ht="98">
      <c r="A93" s="292" t="s">
        <v>304</v>
      </c>
      <c r="B93" s="295" t="s">
        <v>332</v>
      </c>
      <c r="C93" s="282" t="s">
        <v>333</v>
      </c>
      <c r="D93" s="282" t="s">
        <v>330</v>
      </c>
      <c r="E93" s="281" t="s">
        <v>86</v>
      </c>
      <c r="F93" s="281"/>
      <c r="G93" s="281" t="s">
        <v>88</v>
      </c>
      <c r="H93" s="282" t="s">
        <v>334</v>
      </c>
      <c r="I93" s="281">
        <v>2</v>
      </c>
      <c r="J93" s="283">
        <v>44044</v>
      </c>
      <c r="K93" s="284" t="s">
        <v>90</v>
      </c>
      <c r="L93" s="285"/>
      <c r="M93" s="289"/>
    </row>
    <row r="94" spans="1:13" s="269" customFormat="1" ht="98">
      <c r="A94" s="292" t="s">
        <v>304</v>
      </c>
      <c r="B94" s="295" t="s">
        <v>335</v>
      </c>
      <c r="C94" s="282" t="s">
        <v>336</v>
      </c>
      <c r="D94" s="282" t="s">
        <v>330</v>
      </c>
      <c r="E94" s="281" t="s">
        <v>86</v>
      </c>
      <c r="F94" s="281"/>
      <c r="G94" s="281" t="s">
        <v>88</v>
      </c>
      <c r="H94" s="282" t="s">
        <v>334</v>
      </c>
      <c r="I94" s="281">
        <v>2</v>
      </c>
      <c r="J94" s="283">
        <v>44044</v>
      </c>
      <c r="K94" s="284" t="s">
        <v>90</v>
      </c>
      <c r="L94" s="285"/>
      <c r="M94" s="289"/>
    </row>
    <row r="95" spans="1:13" ht="154">
      <c r="A95" s="292" t="s">
        <v>304</v>
      </c>
      <c r="B95" s="299" t="s">
        <v>349</v>
      </c>
      <c r="C95" s="282" t="s">
        <v>350</v>
      </c>
      <c r="D95" s="282" t="s">
        <v>351</v>
      </c>
      <c r="E95" s="281" t="s">
        <v>86</v>
      </c>
      <c r="F95" s="281"/>
      <c r="G95" s="281" t="s">
        <v>88</v>
      </c>
      <c r="H95" s="282" t="s">
        <v>352</v>
      </c>
      <c r="I95" s="281">
        <v>2</v>
      </c>
      <c r="J95" s="283">
        <v>44044</v>
      </c>
      <c r="K95" s="284" t="s">
        <v>90</v>
      </c>
      <c r="L95" s="284"/>
      <c r="M95" s="289"/>
    </row>
    <row r="96" spans="1:13" ht="84">
      <c r="A96" s="292" t="s">
        <v>304</v>
      </c>
      <c r="B96" s="295" t="s">
        <v>305</v>
      </c>
      <c r="C96" s="292" t="s">
        <v>306</v>
      </c>
      <c r="D96" s="292" t="s">
        <v>307</v>
      </c>
      <c r="E96" s="291" t="s">
        <v>103</v>
      </c>
      <c r="F96" s="291" t="s">
        <v>308</v>
      </c>
      <c r="G96" s="291" t="s">
        <v>309</v>
      </c>
      <c r="H96" s="292" t="s">
        <v>310</v>
      </c>
      <c r="I96" s="281">
        <v>3</v>
      </c>
      <c r="J96" s="283">
        <v>44044</v>
      </c>
      <c r="K96" s="284" t="s">
        <v>90</v>
      </c>
      <c r="L96" s="284"/>
      <c r="M96" s="289"/>
    </row>
    <row r="97" spans="1:13" ht="56">
      <c r="A97" s="292" t="s">
        <v>304</v>
      </c>
      <c r="B97" s="299" t="s">
        <v>370</v>
      </c>
      <c r="C97" s="282" t="s">
        <v>371</v>
      </c>
      <c r="D97" s="282" t="s">
        <v>372</v>
      </c>
      <c r="E97" s="281" t="s">
        <v>86</v>
      </c>
      <c r="F97" s="281"/>
      <c r="G97" s="281" t="s">
        <v>88</v>
      </c>
      <c r="H97" s="302"/>
      <c r="I97" s="281">
        <v>2</v>
      </c>
      <c r="J97" s="283">
        <v>44044</v>
      </c>
      <c r="K97" s="284" t="s">
        <v>90</v>
      </c>
      <c r="L97" s="284"/>
      <c r="M97" s="289"/>
    </row>
    <row r="98" spans="1:13" ht="56">
      <c r="A98" s="292" t="s">
        <v>304</v>
      </c>
      <c r="B98" s="299" t="s">
        <v>373</v>
      </c>
      <c r="C98" s="302" t="s">
        <v>374</v>
      </c>
      <c r="D98" s="302" t="s">
        <v>375</v>
      </c>
      <c r="E98" s="281" t="s">
        <v>86</v>
      </c>
      <c r="F98" s="281" t="s">
        <v>376</v>
      </c>
      <c r="G98" s="281" t="s">
        <v>88</v>
      </c>
      <c r="H98" s="302"/>
      <c r="I98" s="281">
        <v>4</v>
      </c>
      <c r="J98" s="283">
        <v>44044</v>
      </c>
      <c r="K98" s="284" t="s">
        <v>90</v>
      </c>
      <c r="L98" s="284"/>
      <c r="M98" s="289"/>
    </row>
    <row r="99" spans="1:13" ht="70">
      <c r="A99" s="292" t="s">
        <v>304</v>
      </c>
      <c r="B99" s="299" t="s">
        <v>111</v>
      </c>
      <c r="C99" s="282" t="s">
        <v>112</v>
      </c>
      <c r="D99" s="282" t="s">
        <v>113</v>
      </c>
      <c r="E99" s="281" t="s">
        <v>86</v>
      </c>
      <c r="F99" s="281"/>
      <c r="G99" s="281" t="s">
        <v>88</v>
      </c>
      <c r="H99" s="282" t="s">
        <v>114</v>
      </c>
      <c r="I99" s="281">
        <v>2</v>
      </c>
      <c r="J99" s="283">
        <v>44044</v>
      </c>
      <c r="K99" s="284" t="s">
        <v>90</v>
      </c>
      <c r="L99" s="285" t="s">
        <v>479</v>
      </c>
      <c r="M99" s="288">
        <v>1176052</v>
      </c>
    </row>
    <row r="100" spans="1:13" ht="56">
      <c r="A100" s="292" t="s">
        <v>434</v>
      </c>
      <c r="B100" s="299" t="s">
        <v>83</v>
      </c>
      <c r="C100" s="282" t="s">
        <v>84</v>
      </c>
      <c r="D100" s="282" t="s">
        <v>85</v>
      </c>
      <c r="E100" s="281" t="s">
        <v>86</v>
      </c>
      <c r="F100" s="281" t="s">
        <v>87</v>
      </c>
      <c r="G100" s="281" t="s">
        <v>88</v>
      </c>
      <c r="H100" s="282" t="s">
        <v>89</v>
      </c>
      <c r="I100" s="281">
        <v>1</v>
      </c>
      <c r="J100" s="283">
        <v>44044</v>
      </c>
      <c r="K100" s="284" t="s">
        <v>90</v>
      </c>
      <c r="L100" s="284"/>
      <c r="M100" s="301"/>
    </row>
    <row r="101" spans="1:13" ht="70">
      <c r="A101" s="282" t="s">
        <v>434</v>
      </c>
      <c r="B101" s="299" t="s">
        <v>162</v>
      </c>
      <c r="C101" s="282" t="s">
        <v>163</v>
      </c>
      <c r="D101" s="282" t="s">
        <v>164</v>
      </c>
      <c r="E101" s="281" t="s">
        <v>103</v>
      </c>
      <c r="F101" s="281" t="s">
        <v>165</v>
      </c>
      <c r="G101" s="281" t="s">
        <v>103</v>
      </c>
      <c r="H101" s="282" t="s">
        <v>166</v>
      </c>
      <c r="I101" s="281">
        <v>4</v>
      </c>
      <c r="J101" s="283">
        <v>44044</v>
      </c>
      <c r="K101" s="284" t="s">
        <v>90</v>
      </c>
      <c r="L101" s="284"/>
      <c r="M101" s="289"/>
    </row>
    <row r="102" spans="1:13" ht="56">
      <c r="A102" s="282" t="s">
        <v>434</v>
      </c>
      <c r="B102" s="295" t="s">
        <v>167</v>
      </c>
      <c r="C102" s="296" t="s">
        <v>168</v>
      </c>
      <c r="D102" s="296" t="s">
        <v>169</v>
      </c>
      <c r="E102" s="291" t="s">
        <v>87</v>
      </c>
      <c r="F102" s="291"/>
      <c r="G102" s="291" t="s">
        <v>88</v>
      </c>
      <c r="H102" s="292" t="s">
        <v>170</v>
      </c>
      <c r="I102" s="291">
        <v>2</v>
      </c>
      <c r="J102" s="283">
        <v>44044</v>
      </c>
      <c r="K102" s="284" t="s">
        <v>90</v>
      </c>
      <c r="L102" s="284"/>
      <c r="M102" s="289"/>
    </row>
    <row r="103" spans="1:13" ht="56">
      <c r="A103" s="282" t="s">
        <v>443</v>
      </c>
      <c r="B103" s="295" t="s">
        <v>216</v>
      </c>
      <c r="C103" s="292" t="s">
        <v>217</v>
      </c>
      <c r="D103" s="292" t="s">
        <v>85</v>
      </c>
      <c r="E103" s="291" t="s">
        <v>86</v>
      </c>
      <c r="F103" s="291" t="s">
        <v>87</v>
      </c>
      <c r="G103" s="291" t="s">
        <v>88</v>
      </c>
      <c r="H103" s="292"/>
      <c r="I103" s="291">
        <v>1</v>
      </c>
      <c r="J103" s="283">
        <v>44044</v>
      </c>
      <c r="K103" s="284" t="s">
        <v>90</v>
      </c>
      <c r="L103" s="284"/>
      <c r="M103" s="289"/>
    </row>
    <row r="104" spans="1:13" ht="56">
      <c r="A104" s="296" t="s">
        <v>443</v>
      </c>
      <c r="B104" s="299" t="s">
        <v>218</v>
      </c>
      <c r="C104" s="302" t="s">
        <v>219</v>
      </c>
      <c r="D104" s="302" t="s">
        <v>85</v>
      </c>
      <c r="E104" s="281" t="s">
        <v>86</v>
      </c>
      <c r="F104" s="281" t="s">
        <v>87</v>
      </c>
      <c r="G104" s="281" t="s">
        <v>88</v>
      </c>
      <c r="H104" s="282"/>
      <c r="I104" s="281">
        <v>1</v>
      </c>
      <c r="J104" s="283">
        <v>44044</v>
      </c>
      <c r="K104" s="284" t="s">
        <v>90</v>
      </c>
      <c r="L104" s="284"/>
      <c r="M104" s="289"/>
    </row>
    <row r="105" spans="1:13" ht="56">
      <c r="A105" s="296" t="s">
        <v>443</v>
      </c>
      <c r="B105" s="299" t="s">
        <v>220</v>
      </c>
      <c r="C105" s="302" t="s">
        <v>221</v>
      </c>
      <c r="D105" s="302" t="s">
        <v>85</v>
      </c>
      <c r="E105" s="281" t="s">
        <v>86</v>
      </c>
      <c r="F105" s="281" t="s">
        <v>87</v>
      </c>
      <c r="G105" s="281" t="s">
        <v>88</v>
      </c>
      <c r="H105" s="282"/>
      <c r="I105" s="281">
        <v>1</v>
      </c>
      <c r="J105" s="283">
        <v>44044</v>
      </c>
      <c r="K105" s="284" t="s">
        <v>90</v>
      </c>
      <c r="L105" s="284"/>
      <c r="M105" s="289"/>
    </row>
    <row r="106" spans="1:13" ht="224">
      <c r="A106" s="296" t="s">
        <v>443</v>
      </c>
      <c r="B106" s="299" t="s">
        <v>192</v>
      </c>
      <c r="C106" s="302" t="s">
        <v>193</v>
      </c>
      <c r="D106" s="302" t="s">
        <v>194</v>
      </c>
      <c r="E106" s="281" t="s">
        <v>103</v>
      </c>
      <c r="F106" s="281" t="s">
        <v>195</v>
      </c>
      <c r="G106" s="281" t="s">
        <v>103</v>
      </c>
      <c r="H106" s="282"/>
      <c r="I106" s="281">
        <v>3</v>
      </c>
      <c r="J106" s="283">
        <v>44044</v>
      </c>
      <c r="K106" s="284" t="s">
        <v>90</v>
      </c>
      <c r="L106" s="284"/>
      <c r="M106" s="289"/>
    </row>
    <row r="107" spans="1:13" ht="70">
      <c r="A107" s="282" t="s">
        <v>443</v>
      </c>
      <c r="B107" s="295" t="s">
        <v>196</v>
      </c>
      <c r="C107" s="302" t="s">
        <v>197</v>
      </c>
      <c r="D107" s="302" t="s">
        <v>198</v>
      </c>
      <c r="E107" s="281" t="s">
        <v>86</v>
      </c>
      <c r="F107" s="291" t="s">
        <v>87</v>
      </c>
      <c r="G107" s="291" t="s">
        <v>88</v>
      </c>
      <c r="H107" s="292"/>
      <c r="I107" s="291">
        <v>1</v>
      </c>
      <c r="J107" s="283">
        <v>44044</v>
      </c>
      <c r="K107" s="284" t="s">
        <v>90</v>
      </c>
      <c r="L107" s="284"/>
      <c r="M107" s="289"/>
    </row>
    <row r="108" spans="1:13" ht="56">
      <c r="A108" s="282" t="s">
        <v>443</v>
      </c>
      <c r="B108" s="299" t="s">
        <v>199</v>
      </c>
      <c r="C108" s="282" t="s">
        <v>200</v>
      </c>
      <c r="D108" s="282" t="s">
        <v>201</v>
      </c>
      <c r="E108" s="281" t="s">
        <v>86</v>
      </c>
      <c r="F108" s="281" t="s">
        <v>87</v>
      </c>
      <c r="G108" s="281" t="s">
        <v>88</v>
      </c>
      <c r="H108" s="282"/>
      <c r="I108" s="281">
        <v>3</v>
      </c>
      <c r="J108" s="283">
        <v>44044</v>
      </c>
      <c r="K108" s="284" t="s">
        <v>90</v>
      </c>
      <c r="L108" s="284"/>
      <c r="M108" s="289"/>
    </row>
    <row r="109" spans="1:13" ht="56">
      <c r="A109" s="282" t="s">
        <v>443</v>
      </c>
      <c r="B109" s="299" t="s">
        <v>206</v>
      </c>
      <c r="C109" s="282" t="s">
        <v>207</v>
      </c>
      <c r="D109" s="282" t="s">
        <v>208</v>
      </c>
      <c r="E109" s="281" t="s">
        <v>86</v>
      </c>
      <c r="F109" s="281" t="s">
        <v>87</v>
      </c>
      <c r="G109" s="281" t="s">
        <v>88</v>
      </c>
      <c r="H109" s="282"/>
      <c r="I109" s="281">
        <v>3</v>
      </c>
      <c r="J109" s="283">
        <v>44044</v>
      </c>
      <c r="K109" s="284" t="s">
        <v>90</v>
      </c>
      <c r="L109" s="284"/>
      <c r="M109" s="289"/>
    </row>
    <row r="110" spans="1:13" ht="56">
      <c r="A110" s="282" t="s">
        <v>443</v>
      </c>
      <c r="B110" s="299" t="s">
        <v>209</v>
      </c>
      <c r="C110" s="282" t="s">
        <v>210</v>
      </c>
      <c r="D110" s="282" t="s">
        <v>211</v>
      </c>
      <c r="E110" s="281" t="s">
        <v>86</v>
      </c>
      <c r="F110" s="281" t="s">
        <v>87</v>
      </c>
      <c r="G110" s="281" t="s">
        <v>88</v>
      </c>
      <c r="H110" s="282"/>
      <c r="I110" s="281">
        <v>4</v>
      </c>
      <c r="J110" s="283">
        <v>44044</v>
      </c>
      <c r="K110" s="284" t="s">
        <v>90</v>
      </c>
      <c r="L110" s="284"/>
      <c r="M110" s="289"/>
    </row>
    <row r="111" spans="1:13" ht="56">
      <c r="A111" s="282" t="s">
        <v>443</v>
      </c>
      <c r="B111" s="299" t="s">
        <v>202</v>
      </c>
      <c r="C111" s="282" t="s">
        <v>203</v>
      </c>
      <c r="D111" s="282" t="s">
        <v>204</v>
      </c>
      <c r="E111" s="281" t="s">
        <v>205</v>
      </c>
      <c r="F111" s="281" t="s">
        <v>87</v>
      </c>
      <c r="G111" s="281" t="s">
        <v>88</v>
      </c>
      <c r="H111" s="282"/>
      <c r="I111" s="281">
        <v>4</v>
      </c>
      <c r="J111" s="283">
        <v>44044</v>
      </c>
      <c r="K111" s="284" t="s">
        <v>90</v>
      </c>
      <c r="L111" s="284"/>
      <c r="M111" s="289"/>
    </row>
  </sheetData>
  <conditionalFormatting sqref="K54:L54 K44:L45 K3:L8 K10:L12 K57:L57 K69:L69 K73:L75">
    <cfRule type="cellIs" dxfId="149" priority="131" operator="equal">
      <formula>"At Risk"</formula>
    </cfRule>
    <cfRule type="cellIs" dxfId="148" priority="132" operator="equal">
      <formula>"On Track"</formula>
    </cfRule>
    <cfRule type="cellIs" dxfId="147" priority="133" operator="equal">
      <formula>"Missed"</formula>
    </cfRule>
  </conditionalFormatting>
  <conditionalFormatting sqref="K54:L54 K44:L45 K3:L8 K10:L12 K57:L57 K69:L69 K73:L75">
    <cfRule type="cellIs" dxfId="146" priority="130" operator="equal">
      <formula>"Forecast Miss"</formula>
    </cfRule>
  </conditionalFormatting>
  <conditionalFormatting sqref="K4:L4">
    <cfRule type="cellIs" dxfId="145" priority="129" operator="equal">
      <formula>"Forecast Miss"</formula>
    </cfRule>
  </conditionalFormatting>
  <conditionalFormatting sqref="K105:L105">
    <cfRule type="cellIs" dxfId="144" priority="21" operator="equal">
      <formula>"Forecast Miss"</formula>
    </cfRule>
  </conditionalFormatting>
  <conditionalFormatting sqref="K9:L9">
    <cfRule type="cellIs" dxfId="143" priority="126" operator="equal">
      <formula>"At Risk"</formula>
    </cfRule>
    <cfRule type="cellIs" dxfId="142" priority="127" operator="equal">
      <formula>"On Track"</formula>
    </cfRule>
    <cfRule type="cellIs" dxfId="141" priority="128" operator="equal">
      <formula>"Missed"</formula>
    </cfRule>
  </conditionalFormatting>
  <conditionalFormatting sqref="K9:L9">
    <cfRule type="cellIs" dxfId="140" priority="125" operator="equal">
      <formula>"Forecast Miss"</formula>
    </cfRule>
  </conditionalFormatting>
  <conditionalFormatting sqref="K103:L103">
    <cfRule type="cellIs" dxfId="139" priority="14" operator="equal">
      <formula>"At Risk"</formula>
    </cfRule>
    <cfRule type="cellIs" dxfId="138" priority="15" operator="equal">
      <formula>"On Track"</formula>
    </cfRule>
    <cfRule type="cellIs" dxfId="137" priority="16" operator="equal">
      <formula>"Missed"</formula>
    </cfRule>
  </conditionalFormatting>
  <conditionalFormatting sqref="K103:L103">
    <cfRule type="cellIs" dxfId="136" priority="13" operator="equal">
      <formula>"Forecast Miss"</formula>
    </cfRule>
  </conditionalFormatting>
  <conditionalFormatting sqref="K13:L43">
    <cfRule type="cellIs" dxfId="135" priority="122" operator="equal">
      <formula>"At Risk"</formula>
    </cfRule>
    <cfRule type="cellIs" dxfId="134" priority="123" operator="equal">
      <formula>"On Track"</formula>
    </cfRule>
    <cfRule type="cellIs" dxfId="133" priority="124" operator="equal">
      <formula>"Missed"</formula>
    </cfRule>
  </conditionalFormatting>
  <conditionalFormatting sqref="K13:L43">
    <cfRule type="cellIs" dxfId="132" priority="121" operator="equal">
      <formula>"Forecast Miss"</formula>
    </cfRule>
  </conditionalFormatting>
  <conditionalFormatting sqref="K46:L48">
    <cfRule type="cellIs" dxfId="131" priority="118" operator="equal">
      <formula>"At Risk"</formula>
    </cfRule>
    <cfRule type="cellIs" dxfId="130" priority="119" operator="equal">
      <formula>"On Track"</formula>
    </cfRule>
    <cfRule type="cellIs" dxfId="129" priority="120" operator="equal">
      <formula>"Missed"</formula>
    </cfRule>
  </conditionalFormatting>
  <conditionalFormatting sqref="K46:L48">
    <cfRule type="cellIs" dxfId="128" priority="117" operator="equal">
      <formula>"Forecast Miss"</formula>
    </cfRule>
  </conditionalFormatting>
  <conditionalFormatting sqref="K49:L51">
    <cfRule type="cellIs" dxfId="127" priority="114" operator="equal">
      <formula>"At Risk"</formula>
    </cfRule>
    <cfRule type="cellIs" dxfId="126" priority="115" operator="equal">
      <formula>"On Track"</formula>
    </cfRule>
    <cfRule type="cellIs" dxfId="125" priority="116" operator="equal">
      <formula>"Missed"</formula>
    </cfRule>
  </conditionalFormatting>
  <conditionalFormatting sqref="K49:L51">
    <cfRule type="cellIs" dxfId="124" priority="113" operator="equal">
      <formula>"Forecast Miss"</formula>
    </cfRule>
  </conditionalFormatting>
  <conditionalFormatting sqref="K52:L53">
    <cfRule type="cellIs" dxfId="123" priority="110" operator="equal">
      <formula>"At Risk"</formula>
    </cfRule>
    <cfRule type="cellIs" dxfId="122" priority="111" operator="equal">
      <formula>"On Track"</formula>
    </cfRule>
    <cfRule type="cellIs" dxfId="121" priority="112" operator="equal">
      <formula>"Missed"</formula>
    </cfRule>
  </conditionalFormatting>
  <conditionalFormatting sqref="K52:L53">
    <cfRule type="cellIs" dxfId="120" priority="109" operator="equal">
      <formula>"Forecast Miss"</formula>
    </cfRule>
  </conditionalFormatting>
  <conditionalFormatting sqref="K55:L56">
    <cfRule type="cellIs" dxfId="119" priority="106" operator="equal">
      <formula>"At Risk"</formula>
    </cfRule>
    <cfRule type="cellIs" dxfId="118" priority="107" operator="equal">
      <formula>"On Track"</formula>
    </cfRule>
    <cfRule type="cellIs" dxfId="117" priority="108" operator="equal">
      <formula>"Missed"</formula>
    </cfRule>
  </conditionalFormatting>
  <conditionalFormatting sqref="K55:L56">
    <cfRule type="cellIs" dxfId="116" priority="105" operator="equal">
      <formula>"Forecast Miss"</formula>
    </cfRule>
  </conditionalFormatting>
  <conditionalFormatting sqref="K58:L60">
    <cfRule type="cellIs" dxfId="115" priority="102" operator="equal">
      <formula>"At Risk"</formula>
    </cfRule>
    <cfRule type="cellIs" dxfId="114" priority="103" operator="equal">
      <formula>"On Track"</formula>
    </cfRule>
    <cfRule type="cellIs" dxfId="113" priority="104" operator="equal">
      <formula>"Missed"</formula>
    </cfRule>
  </conditionalFormatting>
  <conditionalFormatting sqref="K58:L60">
    <cfRule type="cellIs" dxfId="112" priority="101" operator="equal">
      <formula>"Forecast Miss"</formula>
    </cfRule>
  </conditionalFormatting>
  <conditionalFormatting sqref="K61:L63">
    <cfRule type="cellIs" dxfId="111" priority="98" operator="equal">
      <formula>"At Risk"</formula>
    </cfRule>
    <cfRule type="cellIs" dxfId="110" priority="99" operator="equal">
      <formula>"On Track"</formula>
    </cfRule>
    <cfRule type="cellIs" dxfId="109" priority="100" operator="equal">
      <formula>"Missed"</formula>
    </cfRule>
  </conditionalFormatting>
  <conditionalFormatting sqref="K61:L63">
    <cfRule type="cellIs" dxfId="108" priority="97" operator="equal">
      <formula>"Forecast Miss"</formula>
    </cfRule>
  </conditionalFormatting>
  <conditionalFormatting sqref="K64:L66">
    <cfRule type="cellIs" dxfId="107" priority="94" operator="equal">
      <formula>"At Risk"</formula>
    </cfRule>
    <cfRule type="cellIs" dxfId="106" priority="95" operator="equal">
      <formula>"On Track"</formula>
    </cfRule>
    <cfRule type="cellIs" dxfId="105" priority="96" operator="equal">
      <formula>"Missed"</formula>
    </cfRule>
  </conditionalFormatting>
  <conditionalFormatting sqref="K64:L66">
    <cfRule type="cellIs" dxfId="104" priority="93" operator="equal">
      <formula>"Forecast Miss"</formula>
    </cfRule>
  </conditionalFormatting>
  <conditionalFormatting sqref="K70:L72">
    <cfRule type="cellIs" dxfId="103" priority="90" operator="equal">
      <formula>"At Risk"</formula>
    </cfRule>
    <cfRule type="cellIs" dxfId="102" priority="91" operator="equal">
      <formula>"On Track"</formula>
    </cfRule>
    <cfRule type="cellIs" dxfId="101" priority="92" operator="equal">
      <formula>"Missed"</formula>
    </cfRule>
  </conditionalFormatting>
  <conditionalFormatting sqref="K70:L72">
    <cfRule type="cellIs" dxfId="100" priority="89" operator="equal">
      <formula>"Forecast Miss"</formula>
    </cfRule>
  </conditionalFormatting>
  <conditionalFormatting sqref="K76:L78">
    <cfRule type="cellIs" dxfId="99" priority="86" operator="equal">
      <formula>"At Risk"</formula>
    </cfRule>
    <cfRule type="cellIs" dxfId="98" priority="87" operator="equal">
      <formula>"On Track"</formula>
    </cfRule>
    <cfRule type="cellIs" dxfId="97" priority="88" operator="equal">
      <formula>"Missed"</formula>
    </cfRule>
  </conditionalFormatting>
  <conditionalFormatting sqref="K76:L78">
    <cfRule type="cellIs" dxfId="96" priority="85" operator="equal">
      <formula>"Forecast Miss"</formula>
    </cfRule>
  </conditionalFormatting>
  <conditionalFormatting sqref="K79:L81">
    <cfRule type="cellIs" dxfId="95" priority="82" operator="equal">
      <formula>"At Risk"</formula>
    </cfRule>
    <cfRule type="cellIs" dxfId="94" priority="83" operator="equal">
      <formula>"On Track"</formula>
    </cfRule>
    <cfRule type="cellIs" dxfId="93" priority="84" operator="equal">
      <formula>"Missed"</formula>
    </cfRule>
  </conditionalFormatting>
  <conditionalFormatting sqref="K79:L81">
    <cfRule type="cellIs" dxfId="92" priority="81" operator="equal">
      <formula>"Forecast Miss"</formula>
    </cfRule>
  </conditionalFormatting>
  <conditionalFormatting sqref="K82:L82">
    <cfRule type="cellIs" dxfId="91" priority="78" operator="equal">
      <formula>"At Risk"</formula>
    </cfRule>
    <cfRule type="cellIs" dxfId="90" priority="79" operator="equal">
      <formula>"On Track"</formula>
    </cfRule>
    <cfRule type="cellIs" dxfId="89" priority="80" operator="equal">
      <formula>"Missed"</formula>
    </cfRule>
  </conditionalFormatting>
  <conditionalFormatting sqref="K82:L82">
    <cfRule type="cellIs" dxfId="88" priority="77" operator="equal">
      <formula>"Forecast Miss"</formula>
    </cfRule>
  </conditionalFormatting>
  <conditionalFormatting sqref="K83:L83">
    <cfRule type="cellIs" dxfId="87" priority="74" operator="equal">
      <formula>"At Risk"</formula>
    </cfRule>
    <cfRule type="cellIs" dxfId="86" priority="75" operator="equal">
      <formula>"On Track"</formula>
    </cfRule>
    <cfRule type="cellIs" dxfId="85" priority="76" operator="equal">
      <formula>"Missed"</formula>
    </cfRule>
  </conditionalFormatting>
  <conditionalFormatting sqref="K83:L83">
    <cfRule type="cellIs" dxfId="84" priority="73" operator="equal">
      <formula>"Forecast Miss"</formula>
    </cfRule>
  </conditionalFormatting>
  <conditionalFormatting sqref="K84:L84">
    <cfRule type="cellIs" dxfId="83" priority="70" operator="equal">
      <formula>"At Risk"</formula>
    </cfRule>
    <cfRule type="cellIs" dxfId="82" priority="71" operator="equal">
      <formula>"On Track"</formula>
    </cfRule>
    <cfRule type="cellIs" dxfId="81" priority="72" operator="equal">
      <formula>"Missed"</formula>
    </cfRule>
  </conditionalFormatting>
  <conditionalFormatting sqref="K84:L84">
    <cfRule type="cellIs" dxfId="80" priority="69" operator="equal">
      <formula>"Forecast Miss"</formula>
    </cfRule>
  </conditionalFormatting>
  <conditionalFormatting sqref="K85:L85">
    <cfRule type="cellIs" dxfId="79" priority="66" operator="equal">
      <formula>"At Risk"</formula>
    </cfRule>
    <cfRule type="cellIs" dxfId="78" priority="67" operator="equal">
      <formula>"On Track"</formula>
    </cfRule>
    <cfRule type="cellIs" dxfId="77" priority="68" operator="equal">
      <formula>"Missed"</formula>
    </cfRule>
  </conditionalFormatting>
  <conditionalFormatting sqref="K85:L85">
    <cfRule type="cellIs" dxfId="76" priority="65" operator="equal">
      <formula>"Forecast Miss"</formula>
    </cfRule>
  </conditionalFormatting>
  <conditionalFormatting sqref="K86:L86">
    <cfRule type="cellIs" dxfId="75" priority="62" operator="equal">
      <formula>"At Risk"</formula>
    </cfRule>
    <cfRule type="cellIs" dxfId="74" priority="63" operator="equal">
      <formula>"On Track"</formula>
    </cfRule>
    <cfRule type="cellIs" dxfId="73" priority="64" operator="equal">
      <formula>"Missed"</formula>
    </cfRule>
  </conditionalFormatting>
  <conditionalFormatting sqref="K86:L86">
    <cfRule type="cellIs" dxfId="72" priority="61" operator="equal">
      <formula>"Forecast Miss"</formula>
    </cfRule>
  </conditionalFormatting>
  <conditionalFormatting sqref="K87:L87">
    <cfRule type="cellIs" dxfId="71" priority="58" operator="equal">
      <formula>"At Risk"</formula>
    </cfRule>
    <cfRule type="cellIs" dxfId="70" priority="59" operator="equal">
      <formula>"On Track"</formula>
    </cfRule>
    <cfRule type="cellIs" dxfId="69" priority="60" operator="equal">
      <formula>"Missed"</formula>
    </cfRule>
  </conditionalFormatting>
  <conditionalFormatting sqref="K87:L87">
    <cfRule type="cellIs" dxfId="68" priority="57" operator="equal">
      <formula>"Forecast Miss"</formula>
    </cfRule>
  </conditionalFormatting>
  <conditionalFormatting sqref="K88:L88">
    <cfRule type="cellIs" dxfId="67" priority="54" operator="equal">
      <formula>"At Risk"</formula>
    </cfRule>
    <cfRule type="cellIs" dxfId="66" priority="55" operator="equal">
      <formula>"On Track"</formula>
    </cfRule>
    <cfRule type="cellIs" dxfId="65" priority="56" operator="equal">
      <formula>"Missed"</formula>
    </cfRule>
  </conditionalFormatting>
  <conditionalFormatting sqref="K88:L88">
    <cfRule type="cellIs" dxfId="64" priority="53" operator="equal">
      <formula>"Forecast Miss"</formula>
    </cfRule>
  </conditionalFormatting>
  <conditionalFormatting sqref="K89:L89">
    <cfRule type="cellIs" dxfId="63" priority="50" operator="equal">
      <formula>"At Risk"</formula>
    </cfRule>
    <cfRule type="cellIs" dxfId="62" priority="51" operator="equal">
      <formula>"On Track"</formula>
    </cfRule>
    <cfRule type="cellIs" dxfId="61" priority="52" operator="equal">
      <formula>"Missed"</formula>
    </cfRule>
  </conditionalFormatting>
  <conditionalFormatting sqref="K89:L89">
    <cfRule type="cellIs" dxfId="60" priority="49" operator="equal">
      <formula>"Forecast Miss"</formula>
    </cfRule>
  </conditionalFormatting>
  <conditionalFormatting sqref="K110:L110">
    <cfRule type="cellIs" dxfId="59" priority="46" operator="equal">
      <formula>"At Risk"</formula>
    </cfRule>
    <cfRule type="cellIs" dxfId="58" priority="47" operator="equal">
      <formula>"On Track"</formula>
    </cfRule>
    <cfRule type="cellIs" dxfId="57" priority="48" operator="equal">
      <formula>"Missed"</formula>
    </cfRule>
  </conditionalFormatting>
  <conditionalFormatting sqref="K110:L110">
    <cfRule type="cellIs" dxfId="56" priority="45" operator="equal">
      <formula>"Forecast Miss"</formula>
    </cfRule>
  </conditionalFormatting>
  <conditionalFormatting sqref="K109:L109">
    <cfRule type="cellIs" dxfId="55" priority="42" operator="equal">
      <formula>"At Risk"</formula>
    </cfRule>
    <cfRule type="cellIs" dxfId="54" priority="43" operator="equal">
      <formula>"On Track"</formula>
    </cfRule>
    <cfRule type="cellIs" dxfId="53" priority="44" operator="equal">
      <formula>"Missed"</formula>
    </cfRule>
  </conditionalFormatting>
  <conditionalFormatting sqref="K109:L109">
    <cfRule type="cellIs" dxfId="52" priority="41" operator="equal">
      <formula>"Forecast Miss"</formula>
    </cfRule>
  </conditionalFormatting>
  <conditionalFormatting sqref="K108:L108">
    <cfRule type="cellIs" dxfId="51" priority="38" operator="equal">
      <formula>"At Risk"</formula>
    </cfRule>
    <cfRule type="cellIs" dxfId="50" priority="39" operator="equal">
      <formula>"On Track"</formula>
    </cfRule>
    <cfRule type="cellIs" dxfId="49" priority="40" operator="equal">
      <formula>"Missed"</formula>
    </cfRule>
  </conditionalFormatting>
  <conditionalFormatting sqref="K108:L108">
    <cfRule type="cellIs" dxfId="48" priority="37" operator="equal">
      <formula>"Forecast Miss"</formula>
    </cfRule>
  </conditionalFormatting>
  <conditionalFormatting sqref="K106:L106">
    <cfRule type="cellIs" dxfId="47" priority="34" operator="equal">
      <formula>"At Risk"</formula>
    </cfRule>
    <cfRule type="cellIs" dxfId="46" priority="35" operator="equal">
      <formula>"On Track"</formula>
    </cfRule>
    <cfRule type="cellIs" dxfId="45" priority="36" operator="equal">
      <formula>"Missed"</formula>
    </cfRule>
  </conditionalFormatting>
  <conditionalFormatting sqref="K106:L106">
    <cfRule type="cellIs" dxfId="44" priority="33" operator="equal">
      <formula>"Forecast Miss"</formula>
    </cfRule>
  </conditionalFormatting>
  <conditionalFormatting sqref="K107:L107">
    <cfRule type="cellIs" dxfId="43" priority="30" operator="equal">
      <formula>"At Risk"</formula>
    </cfRule>
    <cfRule type="cellIs" dxfId="42" priority="31" operator="equal">
      <formula>"On Track"</formula>
    </cfRule>
    <cfRule type="cellIs" dxfId="41" priority="32" operator="equal">
      <formula>"Missed"</formula>
    </cfRule>
  </conditionalFormatting>
  <conditionalFormatting sqref="K107:L107">
    <cfRule type="cellIs" dxfId="40" priority="29" operator="equal">
      <formula>"Forecast Miss"</formula>
    </cfRule>
  </conditionalFormatting>
  <conditionalFormatting sqref="K104:L104">
    <cfRule type="cellIs" dxfId="39" priority="26" operator="equal">
      <formula>"At Risk"</formula>
    </cfRule>
    <cfRule type="cellIs" dxfId="38" priority="27" operator="equal">
      <formula>"On Track"</formula>
    </cfRule>
    <cfRule type="cellIs" dxfId="37" priority="28" operator="equal">
      <formula>"Missed"</formula>
    </cfRule>
  </conditionalFormatting>
  <conditionalFormatting sqref="K104:L104">
    <cfRule type="cellIs" dxfId="36" priority="25" operator="equal">
      <formula>"Forecast Miss"</formula>
    </cfRule>
  </conditionalFormatting>
  <conditionalFormatting sqref="K105:L105">
    <cfRule type="cellIs" dxfId="35" priority="22" operator="equal">
      <formula>"At Risk"</formula>
    </cfRule>
    <cfRule type="cellIs" dxfId="34" priority="23" operator="equal">
      <formula>"On Track"</formula>
    </cfRule>
    <cfRule type="cellIs" dxfId="33" priority="24" operator="equal">
      <formula>"Missed"</formula>
    </cfRule>
  </conditionalFormatting>
  <conditionalFormatting sqref="K102:L102">
    <cfRule type="cellIs" dxfId="32" priority="18" operator="equal">
      <formula>"At Risk"</formula>
    </cfRule>
    <cfRule type="cellIs" dxfId="31" priority="19" operator="equal">
      <formula>"On Track"</formula>
    </cfRule>
    <cfRule type="cellIs" dxfId="30" priority="20" operator="equal">
      <formula>"Missed"</formula>
    </cfRule>
  </conditionalFormatting>
  <conditionalFormatting sqref="K102:L102">
    <cfRule type="cellIs" dxfId="29" priority="17" operator="equal">
      <formula>"Forecast Miss"</formula>
    </cfRule>
  </conditionalFormatting>
  <conditionalFormatting sqref="K90:L101">
    <cfRule type="cellIs" dxfId="28" priority="10" operator="equal">
      <formula>"At Risk"</formula>
    </cfRule>
    <cfRule type="cellIs" dxfId="27" priority="11" operator="equal">
      <formula>"On Track"</formula>
    </cfRule>
    <cfRule type="cellIs" dxfId="26" priority="12" operator="equal">
      <formula>"Missed"</formula>
    </cfRule>
  </conditionalFormatting>
  <conditionalFormatting sqref="K90:L101">
    <cfRule type="cellIs" dxfId="25" priority="9" operator="equal">
      <formula>"Forecast Miss"</formula>
    </cfRule>
  </conditionalFormatting>
  <conditionalFormatting sqref="K111:L111">
    <cfRule type="cellIs" dxfId="24" priority="6" operator="equal">
      <formula>"At Risk"</formula>
    </cfRule>
    <cfRule type="cellIs" dxfId="23" priority="7" operator="equal">
      <formula>"On Track"</formula>
    </cfRule>
    <cfRule type="cellIs" dxfId="22" priority="8" operator="equal">
      <formula>"Missed"</formula>
    </cfRule>
  </conditionalFormatting>
  <conditionalFormatting sqref="K111:L111">
    <cfRule type="cellIs" dxfId="21" priority="5" operator="equal">
      <formula>"Forecast Miss"</formula>
    </cfRule>
  </conditionalFormatting>
  <conditionalFormatting sqref="K67:L68">
    <cfRule type="cellIs" dxfId="20" priority="2" operator="equal">
      <formula>"At Risk"</formula>
    </cfRule>
    <cfRule type="cellIs" dxfId="19" priority="3" operator="equal">
      <formula>"On Track"</formula>
    </cfRule>
    <cfRule type="cellIs" dxfId="18" priority="4" operator="equal">
      <formula>"Missed"</formula>
    </cfRule>
  </conditionalFormatting>
  <conditionalFormatting sqref="K67:L68">
    <cfRule type="cellIs" dxfId="17" priority="1" operator="equal">
      <formula>"Forecast Miss"</formula>
    </cfRule>
  </conditionalFormatting>
  <dataValidations count="3">
    <dataValidation type="list" allowBlank="1" showInputMessage="1" showErrorMessage="1" sqref="K3:K111" xr:uid="{2BF3FFA3-90EC-4F3C-A9D6-32EAE6A0BB9E}">
      <formula1>"On Track, At Risk, Missed, Forecast Miss, Cannot Determine, Not Due for Reporting"</formula1>
    </dataValidation>
    <dataValidation allowBlank="1" showInputMessage="1" showErrorMessage="1" prompt="Details of any actions to prevent an at risk KPI from failing, or actions to prevent a KPI from failing in the future if one has previously failed." sqref="M2:M55 M100:M111 M58:M98" xr:uid="{BCB53C05-4FBE-4EDA-8DFE-5501060957AC}"/>
    <dataValidation allowBlank="1" showInputMessage="1" showErrorMessage="1" prompt="Comments of anykind including KPI's at risk of failing" sqref="M56:M57 M99" xr:uid="{C5E6208F-90A6-4EAA-8961-C21C8F9C294C}"/>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3534-8CA6-4BA4-91AA-BAC9D37B4431}">
  <dimension ref="A1"/>
  <sheetViews>
    <sheetView workbookViewId="0"/>
  </sheetViews>
  <sheetFormatPr defaultRowHeight="14.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78529C455A9849A187361FC3458725" ma:contentTypeVersion="6" ma:contentTypeDescription="Create a new document." ma:contentTypeScope="" ma:versionID="3ec5a87947171acfd9804d4f30ba0a3d">
  <xsd:schema xmlns:xsd="http://www.w3.org/2001/XMLSchema" xmlns:xs="http://www.w3.org/2001/XMLSchema" xmlns:p="http://schemas.microsoft.com/office/2006/metadata/properties" xmlns:ns2="06f4956c-4c52-4651-8c4e-2a64183ace1b" xmlns:ns3="103fba77-31dd-4780-83f9-c54f26c3a260" targetNamespace="http://schemas.microsoft.com/office/2006/metadata/properties" ma:root="true" ma:fieldsID="1f903d043c5dee0e65d32569fd8cb14b" ns2:_="" ns3:_="">
    <xsd:import namespace="06f4956c-4c52-4651-8c4e-2a64183ace1b"/>
    <xsd:import namespace="103fba77-31dd-4780-83f9-c54f26c3a2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f4956c-4c52-4651-8c4e-2a64183ace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03fba77-31dd-4780-83f9-c54f26c3a26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A8EC88-5CAB-4C57-8DED-472FB69127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f4956c-4c52-4651-8c4e-2a64183ace1b"/>
    <ds:schemaRef ds:uri="103fba77-31dd-4780-83f9-c54f26c3a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B8A740-3274-410F-B662-4FBA99D563A8}">
  <ds:schemaRefs>
    <ds:schemaRef ds:uri="http://purl.org/dc/elements/1.1/"/>
    <ds:schemaRef ds:uri="103fba77-31dd-4780-83f9-c54f26c3a260"/>
    <ds:schemaRef ds:uri="http://schemas.microsoft.com/office/2006/documentManagement/types"/>
    <ds:schemaRef ds:uri="http://purl.org/dc/terms/"/>
    <ds:schemaRef ds:uri="http://purl.org/dc/dcmitype/"/>
    <ds:schemaRef ds:uri="06f4956c-4c52-4651-8c4e-2a64183ace1b"/>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1. Monthly Reporting Summary  </vt:lpstr>
      <vt:lpstr>3. UKLink Availability</vt:lpstr>
      <vt:lpstr>TP&amp;AS Services</vt:lpstr>
      <vt:lpstr>Change Management update 20-21</vt:lpstr>
      <vt:lpstr>August Tracker</vt:lpstr>
      <vt:lpstr>Sheet1</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2020-09-07T16:30:01Z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0x010100CD78529C455A9849A187361FC3458725</vt:lpwstr>
  </property>
  <property fmtid="{D5CDD505-2E9C-101B-9397-08002B2CF9AE}" pid="4" name="_NewReviewCycle">
    <vt:lpwstr/>
  </property>
</Properties>
</file>