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https://xoserve-my.sharepoint.com/personal/angela_clarke_xoserve_com/Documents/March 20 CoMC/"/>
    </mc:Choice>
  </mc:AlternateContent>
  <xr:revisionPtr revIDLastSave="202" documentId="107_{590D04E2-1F31-4FB4-8A89-FC9BCFB00B8F}" xr6:coauthVersionLast="40" xr6:coauthVersionMax="40" xr10:uidLastSave="{51FACA64-68F5-45DA-8557-258E66BEE68F}"/>
  <bookViews>
    <workbookView xWindow="90" yWindow="590" windowWidth="15270" windowHeight="5300" activeTab="3" xr2:uid="{00000000-000D-0000-FFFF-FFFF00000000}"/>
  </bookViews>
  <sheets>
    <sheet name="1. Monthly Reporting Summary  " sheetId="1" r:id="rId1"/>
    <sheet name="3. UKLink Availability" sheetId="3" r:id="rId2"/>
    <sheet name="February 2020 Tracker" sheetId="14" r:id="rId3"/>
    <sheet name="4. TP &amp; AS Services" sheetId="4" r:id="rId4"/>
    <sheet name="Change Management Update" sheetId="17" r:id="rId5"/>
  </sheets>
  <externalReferences>
    <externalReference r:id="rId6"/>
    <externalReference r:id="rId7"/>
    <externalReference r:id="rId8"/>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 i="17" l="1"/>
  <c r="K3" i="17"/>
  <c r="J3" i="17"/>
  <c r="I3" i="17"/>
  <c r="G33" i="3"/>
  <c r="F34" i="3"/>
  <c r="E34" i="3"/>
  <c r="D34" i="3"/>
  <c r="B34" i="3"/>
  <c r="C34" i="3"/>
  <c r="G31" i="3" l="1"/>
  <c r="G34" i="3" s="1"/>
</calcChain>
</file>

<file path=xl/sharedStrings.xml><?xml version="1.0" encoding="utf-8"?>
<sst xmlns="http://schemas.openxmlformats.org/spreadsheetml/2006/main" count="994" uniqueCount="486">
  <si>
    <t>Transportation Invoices</t>
  </si>
  <si>
    <t>Invoice</t>
  </si>
  <si>
    <t>Amendment (AMS)</t>
  </si>
  <si>
    <t>Meter Asset (MAS &amp; ADP)</t>
  </si>
  <si>
    <t>NTS Entry Capacity (NTE)</t>
  </si>
  <si>
    <t>NTS Exit Capacity (NXC)</t>
  </si>
  <si>
    <t xml:space="preserve"> </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</si>
  <si>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</si>
  <si>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</si>
  <si>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</si>
  <si>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</si>
  <si>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</si>
  <si>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</si>
  <si>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</si>
  <si>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</si>
  <si>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</si>
  <si>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</si>
  <si>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</si>
  <si>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Third Party Services Invoiced Amount</t>
  </si>
  <si>
    <t>Additional Services Invoiced Amount</t>
  </si>
  <si>
    <t>Rolling Third Party Invoiced Amount</t>
  </si>
  <si>
    <t xml:space="preserve">New Category of Third Party Requesting Third Party Services </t>
  </si>
  <si>
    <t>None</t>
  </si>
  <si>
    <t xml:space="preserve">CDSP liabilities to a Third Party under a TPS Agreement </t>
  </si>
  <si>
    <t>Any TPS material breach of a TPS Agreement</t>
  </si>
  <si>
    <t>2.5% CDSP overall turnover 2019/2020</t>
  </si>
  <si>
    <t>P2</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</si>
  <si>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</si>
  <si>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</si>
  <si>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</si>
  <si>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</si>
  <si>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</si>
  <si>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</si>
  <si>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</si>
  <si>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</si>
  <si>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</si>
  <si>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</si>
  <si>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</si>
  <si>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</si>
  <si>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</si>
  <si>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</si>
  <si>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IS Faults Raised by Customers</t>
  </si>
  <si>
    <t>P5</t>
  </si>
  <si>
    <t>P4</t>
  </si>
  <si>
    <t>P3</t>
  </si>
  <si>
    <t>P1</t>
  </si>
  <si>
    <t>Total</t>
  </si>
  <si>
    <t>Highlights</t>
  </si>
  <si>
    <t xml:space="preserve">£203,714.72, </t>
  </si>
  <si>
    <t>24,2758,72</t>
  </si>
  <si>
    <t>99.33%*</t>
  </si>
  <si>
    <t> £39,983.60</t>
  </si>
  <si>
    <t>LDZ Capacity (CAZ)*</t>
  </si>
  <si>
    <t>Commodity (COM)*</t>
  </si>
  <si>
    <t>* Includes the invoices amounts for UPB which are billed offline</t>
  </si>
  <si>
    <t>Shipper %</t>
  </si>
  <si>
    <t>GDN %</t>
  </si>
  <si>
    <t>NTS %</t>
  </si>
  <si>
    <t>Budget line</t>
  </si>
  <si>
    <t>£k</t>
  </si>
  <si>
    <t>IGT%</t>
  </si>
  <si>
    <t>NTS £k</t>
  </si>
  <si>
    <t>GDN£k</t>
  </si>
  <si>
    <t>IGT £k</t>
  </si>
  <si>
    <t>Shipper £k</t>
  </si>
  <si>
    <t>Change projects Year 1</t>
  </si>
  <si>
    <t>Section of DSC</t>
  </si>
  <si>
    <t>Reference</t>
  </si>
  <si>
    <t>KPI Obligation</t>
  </si>
  <si>
    <t>Performance Standard</t>
  </si>
  <si>
    <t>Delivery Mechanism</t>
  </si>
  <si>
    <t>Volume Constraints</t>
  </si>
  <si>
    <t>How Service is Delivered</t>
  </si>
  <si>
    <t>UNC Ref</t>
  </si>
  <si>
    <t>KPI category     (1-4)</t>
  </si>
  <si>
    <t>Reporting Month</t>
  </si>
  <si>
    <t>RAG Status</t>
  </si>
  <si>
    <t>Comments</t>
  </si>
  <si>
    <t>Part A Direct Service - Code Services</t>
  </si>
  <si>
    <t>DS-CS SA1 - 02</t>
  </si>
  <si>
    <t>must</t>
  </si>
  <si>
    <t xml:space="preserve">100% within two (2) Supply Point System Business Days of receipt </t>
  </si>
  <si>
    <t>File via IX</t>
  </si>
  <si>
    <t>N/A</t>
  </si>
  <si>
    <t>UKLink Communication</t>
  </si>
  <si>
    <t>TPD G1.16</t>
  </si>
  <si>
    <t>On Track</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</si>
  <si>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</si>
  <si>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</si>
  <si>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</si>
  <si>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</si>
  <si>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</si>
  <si>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</si>
  <si>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</si>
  <si>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</si>
  <si>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</si>
  <si>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</si>
  <si>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</si>
  <si>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</si>
  <si>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</si>
  <si>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</si>
  <si>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</si>
  <si>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</si>
  <si>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</si>
  <si>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</si>
  <si>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</si>
  <si>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TPD G2.4.7</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</si>
  <si>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</si>
  <si>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</si>
  <si>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</si>
  <si>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</si>
  <si>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</si>
  <si>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</si>
  <si>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</si>
  <si>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</si>
  <si>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</si>
  <si>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</si>
  <si>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</si>
  <si>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</si>
  <si>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</si>
  <si>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</si>
  <si>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</si>
  <si>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</si>
  <si>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</si>
  <si>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</si>
  <si>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</si>
  <si>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</si>
  <si>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</si>
  <si>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</si>
  <si>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</si>
  <si>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</si>
  <si>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</si>
  <si>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</si>
  <si>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</si>
  <si>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</si>
  <si>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</si>
  <si>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</si>
  <si>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</si>
  <si>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</si>
  <si>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</si>
  <si>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</si>
  <si>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</si>
  <si>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</si>
  <si>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</si>
  <si>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</si>
  <si>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</si>
  <si>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</si>
  <si>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</si>
  <si>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</si>
  <si>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</si>
  <si>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</si>
  <si>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</si>
  <si>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</si>
  <si>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</si>
  <si>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</si>
  <si>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</si>
  <si>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</si>
  <si>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</si>
  <si>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</si>
  <si>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</si>
  <si>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</si>
  <si>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</si>
  <si>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</si>
  <si>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</si>
  <si>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</si>
  <si>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</si>
  <si>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CMS</t>
  </si>
  <si>
    <t>3,500 per calendar month</t>
  </si>
  <si>
    <t>TPD S4.7 and chapter 5 of the Standard of Services Query Management Operational Guidelines TPD Section G1.9.7, G1.9.8
and G1.1.7</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</si>
  <si>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</si>
  <si>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</si>
  <si>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</si>
  <si>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</si>
  <si>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</si>
  <si>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</si>
  <si>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</si>
  <si>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</si>
  <si>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600 per calendar month</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</si>
  <si>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</si>
  <si>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</si>
  <si>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</si>
  <si>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</si>
  <si>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</si>
  <si>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</si>
  <si>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</si>
  <si>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</si>
  <si>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</si>
  <si>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</si>
  <si>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</si>
  <si>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</si>
  <si>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</si>
  <si>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</si>
  <si>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</si>
  <si>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</si>
  <si>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</si>
  <si>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</si>
  <si>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</si>
  <si>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</si>
  <si>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</si>
  <si>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</si>
  <si>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</si>
  <si>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</si>
  <si>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</si>
  <si>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</si>
  <si>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</si>
  <si>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</si>
  <si>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</si>
  <si>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</si>
  <si>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</si>
  <si>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</si>
  <si>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</si>
  <si>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</si>
  <si>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</si>
  <si>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</si>
  <si>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</si>
  <si>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</si>
  <si>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</si>
  <si>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</si>
  <si>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</si>
  <si>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</si>
  <si>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</si>
  <si>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</si>
  <si>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</si>
  <si>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</si>
  <si>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</si>
  <si>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</si>
  <si>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DS-CS SA17 - 01</t>
  </si>
  <si>
    <t>Send all UK Link System Users a list of all Business Days and Supply Point Systems Business Days for the following calendar year</t>
  </si>
  <si>
    <t>100% by 30 September in each calendar year</t>
  </si>
  <si>
    <t>Conventional Notice or email</t>
  </si>
  <si>
    <t>TPD G1.10.3</t>
  </si>
  <si>
    <t>Part B Direct Service - Non Code Services</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</si>
  <si>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</si>
  <si>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</si>
  <si>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</si>
  <si>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</si>
  <si>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</si>
  <si>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</si>
  <si>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</si>
  <si>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Part C - Agency Services for Transporters - Code Services</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</si>
  <si>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</si>
  <si>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</si>
  <si>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</si>
  <si>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 xml:space="preserve">TPD S4.7 and chapter 5 of the Standard of Services Query Management Operational Guidelines TPD Section G1.9.8
and G1.18 </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</si>
  <si>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</si>
  <si>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</si>
  <si>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</si>
  <si>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</si>
  <si>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</si>
  <si>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</si>
  <si>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</si>
  <si>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</si>
  <si>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</si>
  <si>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</si>
  <si>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</si>
  <si>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</si>
  <si>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ASGT-CS SA7-03</t>
  </si>
  <si>
    <t>Submit Users Ancillary Invoice following request from the Transporter</t>
  </si>
  <si>
    <t xml:space="preserve">Submit 98% of User Invoice Documents for an Ancillary Invoice </t>
  </si>
  <si>
    <t>UKLink Communication or Conventional Notice</t>
  </si>
  <si>
    <t>TPD Sections S2.3.7</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</si>
  <si>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</si>
  <si>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</si>
  <si>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</si>
  <si>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</si>
  <si>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ASGT-CS SA7-05</t>
  </si>
  <si>
    <t>Send User an Amendment invoice or an Ancillary invoice following the issue of an incorrect invoice</t>
  </si>
  <si>
    <t>Submit 100% by month +2 following invoice query resolution</t>
  </si>
  <si>
    <t>TPD Section S1.8.1</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</si>
  <si>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</si>
  <si>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</si>
  <si>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</si>
  <si>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</si>
  <si>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</si>
  <si>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</si>
  <si>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</si>
  <si>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</si>
  <si>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</si>
  <si>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</si>
  <si>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</si>
  <si>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</si>
  <si>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</si>
  <si>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</si>
  <si>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</si>
  <si>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</si>
  <si>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</si>
  <si>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</si>
  <si>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</si>
  <si>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</si>
  <si>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</si>
  <si>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</si>
  <si>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</si>
  <si>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</si>
  <si>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</si>
  <si>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</si>
  <si>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</si>
  <si>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</si>
  <si>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</si>
  <si>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</si>
  <si>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</si>
  <si>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</si>
  <si>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</si>
  <si>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IGTAD B2.4.1</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</si>
  <si>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</si>
  <si>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</si>
  <si>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</si>
  <si>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</si>
  <si>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</si>
  <si>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ASGT-CS SA20-02</t>
  </si>
  <si>
    <t>Operating, managing and supporting Application Servers, including storage management, systems programming, capacity planning, performance tuning and maintenance for UKLink Gemini</t>
  </si>
  <si>
    <t>ASGT-CS SA20-03</t>
  </si>
  <si>
    <t>Provide operations support to UKLink Gemini</t>
  </si>
  <si>
    <t>Part D - Agency Services for Transporters - Non Code Services</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</si>
  <si>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</si>
  <si>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</si>
  <si>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</si>
  <si>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500 per calendar month</t>
  </si>
  <si>
    <t>Standard Condition 8</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</si>
  <si>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</si>
  <si>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</si>
  <si>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</si>
  <si>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</si>
  <si>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</si>
  <si>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</si>
  <si>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</si>
  <si>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t>
  </si>
  <si>
    <t>a) 100,000 per calendar month
b) 100,000 Reportable Calls per month</t>
  </si>
  <si>
    <t>Standard Special Condition A31 paragraph 2© and 2€</t>
  </si>
  <si>
    <t>ASGT-NC SA16-10</t>
  </si>
  <si>
    <t>Conduct a customer satisfaction survey with Shippers and publish results to Networks and Shippers.</t>
  </si>
  <si>
    <t>a) Publish within 2 months of the survey closure
b) maintain an overall score of the equivalent of 3.5 or above (out of 5)</t>
  </si>
  <si>
    <t>Twice per year</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</si>
  <si>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</si>
  <si>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</si>
  <si>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</si>
  <si>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</si>
  <si>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ASGT-NC SA22-08</t>
  </si>
  <si>
    <t xml:space="preserve">Send Network Operators notice of invoice Documents issued </t>
  </si>
  <si>
    <t>100% within twenty four (24) hours of the submission of the Invoice Documents to Users (SIF/SIR)</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</si>
  <si>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</si>
  <si>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</si>
  <si>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</si>
  <si>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Email</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</si>
  <si>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</si>
  <si>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</si>
  <si>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</si>
  <si>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</si>
  <si>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</si>
  <si>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</si>
  <si>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</si>
  <si>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</si>
  <si>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</si>
  <si>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</si>
  <si>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</si>
  <si>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</si>
  <si>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</si>
  <si>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SS SA22 19</t>
  </si>
  <si>
    <t>Following acceptance of the quote, provide, install, commission, test and maintain an Option 2 IX connection</t>
  </si>
  <si>
    <t>Install 100% of UK Link provided equipment and UK Link provided software within 62 Business Days of receipt</t>
  </si>
  <si>
    <t>SS SA22 20</t>
  </si>
  <si>
    <t>Following acceptance of the quote, provide, install, commission, test and maintain an Option 3 IX connection</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</si>
  <si>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</si>
  <si>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</si>
  <si>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</si>
  <si>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</si>
  <si>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</si>
  <si>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</si>
  <si>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</si>
  <si>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</si>
  <si>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</si>
  <si>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</si>
  <si>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</si>
  <si>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</si>
  <si>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</si>
  <si>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</si>
  <si>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</si>
  <si>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</si>
  <si>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</si>
  <si>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</si>
  <si>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</si>
  <si>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</si>
  <si>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</si>
  <si>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</si>
  <si>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</si>
  <si>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</si>
  <si>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</si>
  <si>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</si>
  <si>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</si>
  <si>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</si>
  <si>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SS SA22 54</t>
  </si>
  <si>
    <t>Registered User Portfolio Report Service. Historic Asset &amp; Read Portfolio Report, Annual Service quarterly (four (4) scheduled reports (April, July, October, January each year); Acknowledgement and provision of the report</t>
  </si>
  <si>
    <t>SS SA22 55</t>
  </si>
  <si>
    <t>Registered User Portfolio Report Service. Historic Asset &amp; Read Portfolio Report, Annual Service monthly (scheduled monthly reports); Acknowledgement and provision of the report</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</si>
  <si>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</si>
  <si>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</si>
  <si>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</si>
  <si>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</si>
  <si>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</si>
  <si>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</si>
  <si>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</si>
  <si>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</si>
  <si>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</si>
  <si>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</si>
  <si>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</si>
  <si>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SS SA22 62</t>
  </si>
  <si>
    <t>Where the acknowledgement is issued after 12:00 pm on a business day: No later than the end of the sixth Business Day following  submission of the Email Reporting Request Acknowledgement</t>
  </si>
  <si>
    <t>SS SA22 63</t>
  </si>
  <si>
    <t>Provision of Data Enquiry service</t>
  </si>
  <si>
    <t>Part a - 97% availability during Core Hours.
Part b - no Planned Downtime to exceed 4 continuous hours within Core Hours on a day</t>
  </si>
  <si>
    <t>Data Enquiry</t>
  </si>
  <si>
    <t>SS SA22 64</t>
  </si>
  <si>
    <t>Provision of updated data to the Data Enquiry Service</t>
  </si>
  <si>
    <t>Data updated within two (2) Business Days following the date of receipt and acceptance of the data</t>
  </si>
  <si>
    <t>SS SA22 65</t>
  </si>
  <si>
    <t>Data Enquiry Service Access Request Acknowledgement</t>
  </si>
  <si>
    <t>No more than 30,000 Data Enquiry Service Accounts in aggregate for all Customer to be available at any one time</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</si>
  <si>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</si>
  <si>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</si>
  <si>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</si>
  <si>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</si>
  <si>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</si>
  <si>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</si>
  <si>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</si>
  <si>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</si>
  <si>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SS SA22 69</t>
  </si>
  <si>
    <t xml:space="preserve">Following request from a customer, record the report of a fault on the Data Enquiry Service System  </t>
  </si>
  <si>
    <t>During Core Hours</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</si>
  <si>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</si>
  <si>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</si>
  <si>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</si>
  <si>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Part H Agency Services for independent Gas Transporters (iGT) - Code Services</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</si>
  <si>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</si>
  <si>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</si>
  <si>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</si>
  <si>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</si>
  <si>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</si>
  <si>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</si>
  <si>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Part I Agency Services for independent Gas Transporters (iGT) - Non Code Services</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</si>
  <si>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</si>
  <si>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</si>
  <si>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</si>
  <si>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</si>
  <si>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</si>
  <si>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</si>
  <si>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</si>
  <si>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</si>
  <si>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</si>
  <si>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</si>
  <si>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</si>
  <si>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</si>
  <si>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</si>
  <si>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</si>
  <si>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</si>
  <si>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SA21-03</t>
  </si>
  <si>
    <t>Provision of weekly meter readings report to each iGT; 'Meter Read Portfolio Report'</t>
  </si>
  <si>
    <t>Within 2 Business Days following the end of the relevant week (readings accepted on to UK Link each week)</t>
  </si>
  <si>
    <t>BW report</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</si>
  <si>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</si>
  <si>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</si>
  <si>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</si>
  <si>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</si>
  <si>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</si>
  <si>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</si>
  <si>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</si>
  <si>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</si>
  <si>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</si>
  <si>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Telephone
Web Portal</t>
  </si>
  <si>
    <t xml:space="preserve">Contract Management Reporting Jan 2020
</t>
  </si>
  <si>
    <t>\</t>
  </si>
  <si>
    <t>System stats, Availability and Performance for February 2020</t>
  </si>
  <si>
    <t>Third Party and Additional Services for February</t>
  </si>
  <si>
    <t xml:space="preserve"> Monthly Reporting Summary for February 2020</t>
  </si>
  <si>
    <t>KPI Tracker for February 2020</t>
  </si>
  <si>
    <t>!00%</t>
  </si>
  <si>
    <t>£4.366.00</t>
  </si>
  <si>
    <t>Retrospective Data Updates</t>
  </si>
  <si>
    <t>https://www.xoserve.com/news/retrospective-data-updates-progress-report-17th-february/</t>
  </si>
  <si>
    <t>https://www.xoserve.com/news/end-user-categories-and-gas-demand-profiles-for-gas-year-202021/</t>
  </si>
  <si>
    <t>End User and Gas Demand Profiles  20/21</t>
  </si>
  <si>
    <t>Communications Approach</t>
  </si>
  <si>
    <t>https://www.xoserve.com/news/improvements-to-our-communications-approach/</t>
  </si>
  <si>
    <t>Xoserve Academy</t>
  </si>
  <si>
    <t>https://www.xoserve.com/news/xoserve-academy-how-it-can-help-us-delight-our-customers/</t>
  </si>
  <si>
    <t>Third Party Services Sold</t>
  </si>
  <si>
    <t>Priority 1 KPIs Failures</t>
  </si>
  <si>
    <t>Priority 2 KPIs  Failures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</si>
</sst>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809]#,##0.00"/>
    <numFmt numFmtId="167" formatCode="mmm\-yyyy"/>
    <numFmt numFmtId="168" formatCode="_-* #,##0_-;\(#,##0\);_-* &quot;–&quot;_-;_-@_-"/>
    <numFmt numFmtId="169" formatCode="_-* #,###.0_-;\(#,###.0\);_-* &quot;–&quot;_-;_-@_-"/>
    <numFmt numFmtId="170" formatCode="_-&quot;$&quot;* #,##0.00_-;\-&quot;$&quot;* #,##0.00_-;_-&quot;$&quot;* &quot;-&quot;??_-;_-@_-"/>
    <numFmt numFmtId="171" formatCode="_-* #,##0.00\ &quot;DM&quot;_-;\-* #,##0.00\ &quot;DM&quot;_-;_-* &quot;-&quot;??\ &quot;DM&quot;_-;_-@_-"/>
    <numFmt numFmtId="172" formatCode="#,##0;\(#,##0\)"/>
    <numFmt numFmtId="173" formatCode="General_)"/>
    <numFmt numFmtId="174" formatCode="#,##0.0_);\(#,##0.0\)"/>
    <numFmt numFmtId="175" formatCode="_-* #,##0_-;\-* #,##0_-;_-* &quot;-&quot;??_-;_-@_-"/>
    <numFmt numFmtId="176" formatCode="0.0%"/>
  </numFmts>
  <fonts count="109">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rgb="FFFF0000"/>
      <name val="Calibri"/>
      <family val="2"/>
      <scheme val="minor"/>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sz val="11"/>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b/>
      <sz val="14"/>
      <color theme="1"/>
      <name val="Arial"/>
      <family val="2"/>
    </font>
    <font>
      <sz val="12"/>
      <name val="Arial MT"/>
    </font>
    <font>
      <u/>
      <sz val="9"/>
      <color indexed="12"/>
      <name val="Arial MT"/>
    </font>
    <font>
      <sz val="12"/>
      <name val="바탕체"/>
      <family val="1"/>
      <charset val="129"/>
    </font>
    <font>
      <sz val="11"/>
      <name val="Arial"/>
      <family val="2"/>
    </font>
    <font>
      <b/>
      <sz val="11"/>
      <color theme="0"/>
      <name val="Arial"/>
      <family val="2"/>
    </font>
    <font>
      <b/>
      <sz val="11"/>
      <name val="Arial"/>
      <family val="2"/>
    </font>
    <font>
      <sz val="11"/>
      <color rgb="FFFF0000"/>
      <name val="Arial"/>
      <family val="2"/>
    </font>
    <font>
      <strike/>
      <sz val="11"/>
      <color theme="1"/>
      <name val="Arial"/>
      <family val="2"/>
    </font>
    <font>
      <strike/>
      <sz val="11"/>
      <name val="Arial"/>
      <family val="2"/>
    </font>
    <font>
      <u/>
      <sz val="11"/>
      <color theme="10"/>
      <name val="Calibri"/>
      <family val="2"/>
      <scheme val="minor"/>
    </font>
    <font>
      <sz val="10"/>
      <color rgb="FF333333"/>
      <name val="Arial"/>
      <family val="2"/>
    </font>
  </fonts>
  <fills count="120">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indexed="2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2"/>
        <bgColor indexed="64"/>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theme="4" tint="0.599963377788628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rgb="FF000000"/>
      </right>
      <top style="thin">
        <color rgb="FF000000"/>
      </top>
      <bottom style="thin">
        <color rgb="FF000000"/>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rgb="FF000000"/>
      </right>
      <top/>
      <bottom style="medium">
        <color rgb="FF000000"/>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medium">
        <color auto="1"/>
      </left>
      <right style="medium">
        <color auto="1"/>
      </right>
      <top style="thick">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thick">
        <color auto="1"/>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ck">
        <color auto="1"/>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indexed="64"/>
      </left>
      <right style="thin">
        <color indexed="64"/>
      </right>
      <top style="thin">
        <color indexed="64"/>
      </top>
      <bottom style="thick">
        <color auto="1"/>
      </bottom>
      <diagonal/>
    </border>
    <border>
      <left/>
      <right style="medium">
        <color auto="1"/>
      </right>
      <top style="thick">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thick">
        <color auto="1"/>
      </bottom>
      <diagonal/>
    </border>
    <border>
      <left style="thin">
        <color indexed="64"/>
      </left>
      <right/>
      <top style="medium">
        <color indexed="64"/>
      </top>
      <bottom style="thin">
        <color indexed="64"/>
      </bottom>
      <diagonal/>
    </border>
    <border>
      <left style="thin">
        <color auto="1"/>
      </left>
      <right style="thick">
        <color auto="1"/>
      </right>
      <top style="thin">
        <color auto="1"/>
      </top>
      <bottom style="thin">
        <color auto="1"/>
      </bottom>
      <diagonal/>
    </border>
    <border>
      <left/>
      <right style="thin">
        <color auto="1"/>
      </right>
      <top style="thin">
        <color auto="1"/>
      </top>
      <bottom/>
      <diagonal/>
    </border>
    <border>
      <left style="thin">
        <color indexed="64"/>
      </left>
      <right style="thick">
        <color auto="1"/>
      </right>
      <top/>
      <bottom/>
      <diagonal/>
    </border>
    <border>
      <left style="medium">
        <color auto="1"/>
      </left>
      <right style="medium">
        <color indexed="64"/>
      </right>
      <top style="thin">
        <color auto="1"/>
      </top>
      <bottom style="medium">
        <color indexed="64"/>
      </bottom>
      <diagonal/>
    </border>
    <border>
      <left style="thin">
        <color auto="1"/>
      </left>
      <right/>
      <top style="thin">
        <color auto="1"/>
      </top>
      <bottom style="thin">
        <color auto="1"/>
      </bottom>
      <diagonal/>
    </border>
    <border>
      <left/>
      <right/>
      <top style="thin">
        <color indexed="64"/>
      </top>
      <bottom/>
      <diagonal/>
    </border>
    <border>
      <left/>
      <right style="thin">
        <color auto="1"/>
      </right>
      <top style="thin">
        <color indexed="64"/>
      </top>
      <bottom style="thin">
        <color auto="1"/>
      </bottom>
      <diagonal/>
    </border>
    <border>
      <left/>
      <right/>
      <top style="thin">
        <color auto="1"/>
      </top>
      <bottom style="thin">
        <color auto="1"/>
      </bottom>
      <diagonal/>
    </border>
    <border>
      <left style="thick">
        <color auto="1"/>
      </left>
      <right style="medium">
        <color auto="1"/>
      </right>
      <top style="thick">
        <color auto="1"/>
      </top>
      <bottom style="thin">
        <color auto="1"/>
      </bottom>
      <diagonal/>
    </border>
    <border>
      <left style="thick">
        <color auto="1"/>
      </left>
      <right style="medium">
        <color auto="1"/>
      </right>
      <top style="thin">
        <color auto="1"/>
      </top>
      <bottom style="thin">
        <color auto="1"/>
      </bottom>
      <diagonal/>
    </border>
    <border>
      <left style="thick">
        <color auto="1"/>
      </left>
      <right style="medium">
        <color auto="1"/>
      </right>
      <top style="thin">
        <color auto="1"/>
      </top>
      <bottom style="thick">
        <color auto="1"/>
      </bottom>
      <diagonal/>
    </border>
    <border>
      <left/>
      <right style="medium">
        <color indexed="64"/>
      </right>
      <top/>
      <bottom/>
      <diagonal/>
    </border>
    <border>
      <left style="thick">
        <color auto="1"/>
      </left>
      <right style="medium">
        <color indexed="64"/>
      </right>
      <top style="thin">
        <color auto="1"/>
      </top>
      <bottom style="medium">
        <color indexed="64"/>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style="thick">
        <color auto="1"/>
      </left>
      <right/>
      <top/>
      <bottom style="thin">
        <color auto="1"/>
      </bottom>
      <diagonal/>
    </border>
    <border>
      <left style="thin">
        <color auto="1"/>
      </left>
      <right/>
      <top style="thin">
        <color auto="1"/>
      </top>
      <bottom/>
      <diagonal/>
    </border>
    <border>
      <left style="thick">
        <color auto="1"/>
      </left>
      <right style="thin">
        <color auto="1"/>
      </right>
      <top/>
      <bottom style="thin">
        <color auto="1"/>
      </bottom>
      <diagonal/>
    </border>
    <border>
      <left/>
      <right style="thick">
        <color auto="1"/>
      </right>
      <top/>
      <bottom style="thin">
        <color auto="1"/>
      </bottom>
      <diagonal/>
    </border>
    <border>
      <left style="thin">
        <color indexed="64"/>
      </left>
      <right/>
      <top style="thin">
        <color indexed="64"/>
      </top>
      <bottom style="thick">
        <color auto="1"/>
      </bottom>
      <diagonal/>
    </border>
    <border>
      <left/>
      <right/>
      <top style="thin">
        <color indexed="64"/>
      </top>
      <bottom style="thick">
        <color auto="1"/>
      </bottom>
      <diagonal/>
    </border>
    <border>
      <left/>
      <right style="thick">
        <color auto="1"/>
      </right>
      <top style="thin">
        <color indexed="64"/>
      </top>
      <bottom/>
      <diagonal/>
    </border>
  </borders>
  <cellStyleXfs count="41831">
    <xf numFmtId="0" fontId="0" fillId="0" borderId="0"/>
    <xf numFmtId="0" fontId="8" fillId="0" borderId="0"/>
    <xf numFmtId="4" fontId="9" fillId="5" borderId="13" applyNumberFormat="0" applyProtection="0">
      <alignment horizontal="left" vertical="center" indent="1"/>
    </xf>
    <xf numFmtId="0" fontId="1" fillId="0" borderId="0"/>
    <xf numFmtId="0" fontId="8" fillId="0" borderId="0"/>
    <xf numFmtId="4" fontId="9" fillId="0" borderId="19" applyNumberFormat="0" applyProtection="0">
      <alignment horizontal="right" vertical="center"/>
    </xf>
    <xf numFmtId="43" fontId="1" fillId="0" borderId="0" applyFont="0" applyFill="0" applyBorder="0" applyAlignment="0" applyProtection="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4" fillId="40" borderId="0" applyNumberFormat="0" applyBorder="0" applyAlignment="0" applyProtection="0"/>
    <xf numFmtId="0" fontId="34"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42"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4" fillId="42"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0"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4" fillId="40"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4" fillId="45" borderId="0" applyNumberFormat="0" applyBorder="0" applyAlignment="0" applyProtection="0"/>
    <xf numFmtId="0" fontId="34"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7"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4" fillId="47"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4" fillId="48" borderId="0" applyNumberFormat="0" applyBorder="0" applyAlignment="0" applyProtection="0"/>
    <xf numFmtId="0" fontId="34" fillId="5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50"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4" fillId="50"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4"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4" fillId="51" borderId="0" applyNumberFormat="0" applyBorder="0" applyAlignment="0" applyProtection="0"/>
    <xf numFmtId="0" fontId="34" fillId="4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4" fillId="4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4" fillId="4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4"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4" fillId="44" borderId="0" applyNumberFormat="0" applyBorder="0" applyAlignment="0" applyProtection="0"/>
    <xf numFmtId="0" fontId="34"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4"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4"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34"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5"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4" fillId="55"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8"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4" fillId="58"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5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6" fillId="54" borderId="0" applyNumberFormat="0" applyBorder="0" applyAlignment="0" applyProtection="0"/>
    <xf numFmtId="0" fontId="37" fillId="60" borderId="0" applyNumberFormat="0" applyBorder="0" applyAlignment="0" applyProtection="0"/>
    <xf numFmtId="0" fontId="36" fillId="54"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0" fillId="19"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0" fillId="19"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6" fillId="43" borderId="0" applyNumberFormat="0" applyBorder="0" applyAlignment="0" applyProtection="0"/>
    <xf numFmtId="0" fontId="37" fillId="43" borderId="0" applyNumberFormat="0" applyBorder="0" applyAlignment="0" applyProtection="0"/>
    <xf numFmtId="0" fontId="36" fillId="4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0" fillId="2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0"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0" fillId="2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0" fillId="2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6" fillId="55" borderId="0" applyNumberFormat="0" applyBorder="0" applyAlignment="0" applyProtection="0"/>
    <xf numFmtId="0" fontId="37" fillId="62" borderId="0" applyNumberFormat="0" applyBorder="0" applyAlignment="0" applyProtection="0"/>
    <xf numFmtId="0" fontId="36" fillId="55"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31"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31"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6" fillId="54" borderId="0" applyNumberFormat="0" applyBorder="0" applyAlignment="0" applyProtection="0"/>
    <xf numFmtId="0" fontId="37" fillId="5" borderId="0" applyNumberFormat="0" applyBorder="0" applyAlignment="0" applyProtection="0"/>
    <xf numFmtId="0" fontId="36" fillId="54"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5"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6" fillId="53" borderId="0" applyNumberFormat="0" applyBorder="0" applyAlignment="0" applyProtection="0"/>
    <xf numFmtId="0" fontId="37" fillId="63" borderId="0" applyNumberFormat="0" applyBorder="0" applyAlignment="0" applyProtection="0"/>
    <xf numFmtId="0" fontId="36" fillId="53"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0" fillId="39"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0" fillId="3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0" fontId="35" fillId="81" borderId="0" applyNumberFormat="0" applyBorder="0" applyAlignment="0" applyProtection="0"/>
    <xf numFmtId="0" fontId="35" fillId="74"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66" borderId="0" applyNumberFormat="0" applyBorder="0" applyAlignment="0" applyProtection="0"/>
    <xf numFmtId="0" fontId="37" fillId="83"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66"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66" borderId="0" applyNumberFormat="0" applyBorder="0" applyAlignment="0" applyProtection="0"/>
    <xf numFmtId="0" fontId="37" fillId="84"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5" fillId="80" borderId="0" applyNumberFormat="0" applyBorder="0" applyAlignment="0" applyProtection="0"/>
    <xf numFmtId="0" fontId="35" fillId="80" borderId="0" applyNumberFormat="0" applyBorder="0" applyAlignment="0" applyProtection="0"/>
    <xf numFmtId="0" fontId="35" fillId="65" borderId="0" applyNumberFormat="0" applyBorder="0" applyAlignment="0" applyProtection="0"/>
    <xf numFmtId="0" fontId="35" fillId="67"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5" fillId="87" borderId="0" applyNumberFormat="0" applyBorder="0" applyAlignment="0" applyProtection="0"/>
    <xf numFmtId="0" fontId="35" fillId="88" borderId="0" applyNumberFormat="0" applyBorder="0" applyAlignment="0" applyProtection="0"/>
    <xf numFmtId="0" fontId="35" fillId="88" borderId="0" applyNumberFormat="0" applyBorder="0" applyAlignment="0" applyProtection="0"/>
    <xf numFmtId="0" fontId="35" fillId="75"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8" borderId="0" applyNumberFormat="0" applyBorder="0" applyAlignment="0" applyProtection="0"/>
    <xf numFmtId="0" fontId="37" fillId="90"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8" fillId="75" borderId="0" applyNumberFormat="0" applyBorder="0" applyAlignment="0" applyProtection="0"/>
    <xf numFmtId="0" fontId="39" fillId="44" borderId="0" applyNumberFormat="0" applyBorder="0" applyAlignment="0" applyProtection="0"/>
    <xf numFmtId="0" fontId="38" fillId="75"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23" fillId="10"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23" fillId="1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168" fontId="41" fillId="0" borderId="0">
      <alignment horizontal="right" vertical="center"/>
    </xf>
    <xf numFmtId="0" fontId="9" fillId="0" borderId="0">
      <alignment vertical="center"/>
    </xf>
    <xf numFmtId="169" fontId="42" fillId="0" borderId="0">
      <alignment horizontal="right" vertical="center"/>
    </xf>
    <xf numFmtId="0" fontId="43" fillId="93" borderId="56" applyNumberFormat="0" applyAlignment="0" applyProtection="0"/>
    <xf numFmtId="0" fontId="44" fillId="55" borderId="56" applyNumberFormat="0" applyAlignment="0" applyProtection="0"/>
    <xf numFmtId="0" fontId="43" fillId="93" borderId="56" applyNumberFormat="0" applyAlignment="0" applyProtection="0"/>
    <xf numFmtId="0" fontId="45" fillId="94" borderId="57"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26" fillId="13" borderId="50" applyNumberFormat="0" applyAlignment="0" applyProtection="0"/>
    <xf numFmtId="0" fontId="45" fillId="94" borderId="57" applyNumberFormat="0" applyAlignment="0" applyProtection="0"/>
    <xf numFmtId="0" fontId="44" fillId="55" borderId="56" applyNumberFormat="0" applyAlignment="0" applyProtection="0"/>
    <xf numFmtId="0" fontId="45" fillId="94" borderId="57" applyNumberFormat="0" applyAlignment="0" applyProtection="0"/>
    <xf numFmtId="0" fontId="44" fillId="55" borderId="56" applyNumberFormat="0" applyAlignment="0" applyProtection="0"/>
    <xf numFmtId="0" fontId="44" fillId="55" borderId="56" applyNumberFormat="0" applyAlignment="0" applyProtection="0"/>
    <xf numFmtId="0" fontId="26" fillId="13" borderId="50"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6" fillId="76" borderId="58" applyNumberFormat="0" applyAlignment="0" applyProtection="0"/>
    <xf numFmtId="0" fontId="46" fillId="95" borderId="58" applyNumberFormat="0" applyAlignment="0" applyProtection="0"/>
    <xf numFmtId="0" fontId="46" fillId="76" borderId="58" applyNumberFormat="0" applyAlignment="0" applyProtection="0"/>
    <xf numFmtId="0" fontId="46" fillId="84"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28" fillId="14" borderId="53" applyNumberFormat="0" applyAlignment="0" applyProtection="0"/>
    <xf numFmtId="0" fontId="46" fillId="84" borderId="58" applyNumberFormat="0" applyAlignment="0" applyProtection="0"/>
    <xf numFmtId="0" fontId="47" fillId="14" borderId="53" applyNumberFormat="0" applyAlignment="0" applyProtection="0"/>
    <xf numFmtId="0" fontId="46" fillId="84" borderId="58" applyNumberFormat="0" applyAlignment="0" applyProtection="0"/>
    <xf numFmtId="0" fontId="46" fillId="95" borderId="58" applyNumberFormat="0" applyAlignment="0" applyProtection="0"/>
    <xf numFmtId="0" fontId="47" fillId="14" borderId="53" applyNumberFormat="0" applyAlignment="0" applyProtection="0"/>
    <xf numFmtId="0" fontId="46" fillId="95" borderId="58" applyNumberFormat="0" applyAlignment="0" applyProtection="0"/>
    <xf numFmtId="0" fontId="47" fillId="14" borderId="53" applyNumberFormat="0" applyAlignment="0" applyProtection="0"/>
    <xf numFmtId="0" fontId="28" fillId="14" borderId="53"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59"/>
    <xf numFmtId="0" fontId="49" fillId="96" borderId="0" applyNumberFormat="0" applyBorder="0" applyAlignment="0" applyProtection="0"/>
    <xf numFmtId="0" fontId="49" fillId="96" borderId="0" applyNumberFormat="0" applyBorder="0" applyAlignment="0" applyProtection="0"/>
    <xf numFmtId="0" fontId="49" fillId="97" borderId="0" applyNumberFormat="0" applyBorder="0" applyAlignment="0" applyProtection="0"/>
    <xf numFmtId="0" fontId="49" fillId="98" borderId="0" applyNumberFormat="0" applyBorder="0" applyAlignment="0" applyProtection="0"/>
    <xf numFmtId="0" fontId="49" fillId="98" borderId="0" applyNumberFormat="0" applyBorder="0" applyAlignment="0" applyProtection="0"/>
    <xf numFmtId="0" fontId="49" fillId="99" borderId="0" applyNumberFormat="0" applyBorder="0" applyAlignment="0" applyProtection="0"/>
    <xf numFmtId="0" fontId="49" fillId="100" borderId="0" applyNumberFormat="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29"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73" fontId="53" fillId="0" borderId="0"/>
    <xf numFmtId="173" fontId="53" fillId="0" borderId="0"/>
    <xf numFmtId="0" fontId="54" fillId="101" borderId="0" applyNumberFormat="0" applyBorder="0" applyAlignment="0" applyProtection="0"/>
    <xf numFmtId="0" fontId="54" fillId="46" borderId="0" applyNumberFormat="0" applyBorder="0" applyAlignment="0" applyProtection="0"/>
    <xf numFmtId="0" fontId="54" fillId="101" borderId="0" applyNumberFormat="0" applyBorder="0" applyAlignment="0" applyProtection="0"/>
    <xf numFmtId="0" fontId="35" fillId="81"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22" fillId="9" borderId="0" applyNumberFormat="0" applyBorder="0" applyAlignment="0" applyProtection="0"/>
    <xf numFmtId="0" fontId="35" fillId="81" borderId="0" applyNumberFormat="0" applyBorder="0" applyAlignment="0" applyProtection="0"/>
    <xf numFmtId="0" fontId="55" fillId="9" borderId="0" applyNumberFormat="0" applyBorder="0" applyAlignment="0" applyProtection="0"/>
    <xf numFmtId="0" fontId="35" fillId="8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9"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9" borderId="0" applyNumberFormat="0" applyBorder="0" applyAlignment="0" applyProtection="0"/>
    <xf numFmtId="0" fontId="22" fillId="9"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37" fontId="56" fillId="0" borderId="0"/>
    <xf numFmtId="0" fontId="57" fillId="0" borderId="60" applyNumberFormat="0" applyFill="0" applyAlignment="0" applyProtection="0"/>
    <xf numFmtId="0" fontId="58" fillId="0" borderId="61" applyNumberFormat="0" applyFill="0" applyAlignment="0" applyProtection="0"/>
    <xf numFmtId="0" fontId="57" fillId="0" borderId="60" applyNumberFormat="0" applyFill="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58" fillId="0" borderId="61" applyNumberFormat="0" applyFill="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19" fillId="0" borderId="47" applyNumberFormat="0" applyFill="0" applyAlignment="0" applyProtection="0"/>
    <xf numFmtId="0" fontId="57" fillId="0" borderId="60" applyNumberFormat="0" applyFill="0" applyAlignment="0" applyProtection="0"/>
    <xf numFmtId="0" fontId="58" fillId="0" borderId="61" applyNumberFormat="0" applyFill="0" applyAlignment="0" applyProtection="0"/>
    <xf numFmtId="0" fontId="5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19"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58" fillId="0" borderId="61" applyNumberFormat="0" applyFill="0" applyAlignment="0" applyProtection="0"/>
    <xf numFmtId="0" fontId="58" fillId="0" borderId="61" applyNumberFormat="0" applyFill="0" applyAlignment="0" applyProtection="0"/>
    <xf numFmtId="0" fontId="58" fillId="0" borderId="61" applyNumberFormat="0" applyFill="0" applyAlignment="0" applyProtection="0"/>
    <xf numFmtId="0" fontId="59" fillId="0" borderId="62"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59" fillId="0" borderId="63" applyNumberFormat="0" applyFill="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59" fillId="0" borderId="62" applyNumberFormat="0" applyFill="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20" fillId="0" borderId="48" applyNumberFormat="0" applyFill="0" applyAlignment="0" applyProtection="0"/>
    <xf numFmtId="0" fontId="59" fillId="0" borderId="63" applyNumberFormat="0" applyFill="0" applyAlignment="0" applyProtection="0"/>
    <xf numFmtId="0" fontId="61" fillId="0" borderId="62" applyNumberFormat="0" applyFill="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0" fontId="59"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0" fontId="20"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0" fontId="62" fillId="0" borderId="64" applyNumberFormat="0" applyFill="0" applyAlignment="0" applyProtection="0"/>
    <xf numFmtId="0" fontId="63" fillId="0" borderId="65" applyNumberFormat="0" applyFill="0" applyAlignment="0" applyProtection="0"/>
    <xf numFmtId="0" fontId="62" fillId="0" borderId="64" applyNumberFormat="0" applyFill="0" applyAlignment="0" applyProtection="0"/>
    <xf numFmtId="0" fontId="62" fillId="0" borderId="66" applyNumberFormat="0" applyFill="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63" fillId="0" borderId="65" applyNumberFormat="0" applyFill="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21" fillId="0" borderId="49" applyNumberFormat="0" applyFill="0" applyAlignment="0" applyProtection="0"/>
    <xf numFmtId="0" fontId="62" fillId="0" borderId="66" applyNumberFormat="0" applyFill="0" applyAlignment="0" applyProtection="0"/>
    <xf numFmtId="0" fontId="63" fillId="0" borderId="65" applyNumberFormat="0" applyFill="0" applyAlignment="0" applyProtection="0"/>
    <xf numFmtId="0" fontId="62"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2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63" fillId="0" borderId="65" applyNumberFormat="0" applyFill="0" applyAlignment="0" applyProtection="0"/>
    <xf numFmtId="0" fontId="63" fillId="0" borderId="65" applyNumberFormat="0" applyFill="0" applyAlignment="0" applyProtection="0"/>
    <xf numFmtId="0" fontId="63" fillId="0" borderId="65"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2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2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alignment vertical="top"/>
      <protection locked="0"/>
    </xf>
    <xf numFmtId="0" fontId="64"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88" borderId="56" applyNumberFormat="0" applyAlignment="0" applyProtection="0"/>
    <xf numFmtId="0" fontId="68" fillId="53" borderId="56" applyNumberFormat="0" applyAlignment="0" applyProtection="0"/>
    <xf numFmtId="0" fontId="67" fillId="88" borderId="56" applyNumberFormat="0" applyAlignment="0" applyProtection="0"/>
    <xf numFmtId="0" fontId="67" fillId="88" borderId="57" applyNumberFormat="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68" fillId="53" borderId="56" applyNumberFormat="0" applyAlignment="0" applyProtection="0"/>
    <xf numFmtId="0" fontId="68" fillId="53" borderId="56" applyNumberFormat="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24" fillId="12" borderId="50" applyNumberFormat="0" applyAlignment="0" applyProtection="0"/>
    <xf numFmtId="0" fontId="67" fillId="88" borderId="57" applyNumberFormat="0" applyAlignment="0" applyProtection="0"/>
    <xf numFmtId="0" fontId="68" fillId="53" borderId="56" applyNumberFormat="0" applyAlignment="0" applyProtection="0"/>
    <xf numFmtId="0" fontId="67" fillId="88"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24" fillId="12" borderId="5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68" fillId="53" borderId="56" applyNumberFormat="0" applyAlignment="0" applyProtection="0"/>
    <xf numFmtId="0" fontId="68" fillId="53" borderId="56" applyNumberFormat="0" applyAlignment="0" applyProtection="0"/>
    <xf numFmtId="0" fontId="68" fillId="53" borderId="56" applyNumberFormat="0" applyAlignment="0" applyProtection="0"/>
    <xf numFmtId="0" fontId="69" fillId="0" borderId="67" applyNumberFormat="0" applyFill="0" applyAlignment="0" applyProtection="0"/>
    <xf numFmtId="0" fontId="70" fillId="0" borderId="68" applyNumberFormat="0" applyFill="0" applyAlignment="0" applyProtection="0"/>
    <xf numFmtId="0" fontId="69" fillId="0" borderId="67" applyNumberFormat="0" applyFill="0" applyAlignment="0" applyProtection="0"/>
    <xf numFmtId="0" fontId="54" fillId="0" borderId="69" applyNumberFormat="0" applyFill="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27" fillId="0" borderId="52" applyNumberFormat="0" applyFill="0" applyAlignment="0" applyProtection="0"/>
    <xf numFmtId="0" fontId="54" fillId="0" borderId="69" applyNumberFormat="0" applyFill="0" applyAlignment="0" applyProtection="0"/>
    <xf numFmtId="0" fontId="70" fillId="0" borderId="68" applyNumberFormat="0" applyFill="0" applyAlignment="0" applyProtection="0"/>
    <xf numFmtId="0" fontId="54"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27"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1" fillId="88" borderId="0" applyNumberFormat="0" applyBorder="0" applyAlignment="0" applyProtection="0"/>
    <xf numFmtId="0" fontId="71" fillId="102" borderId="0" applyNumberFormat="0" applyBorder="0" applyAlignment="0" applyProtection="0"/>
    <xf numFmtId="0" fontId="71" fillId="88" borderId="0" applyNumberFormat="0" applyBorder="0" applyAlignment="0" applyProtection="0"/>
    <xf numFmtId="0" fontId="54" fillId="88" borderId="0" applyNumberFormat="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32" fillId="11" borderId="0" applyNumberFormat="0" applyBorder="0" applyAlignment="0" applyProtection="0"/>
    <xf numFmtId="0" fontId="54" fillId="88" borderId="0" applyNumberFormat="0" applyBorder="0" applyAlignment="0" applyProtection="0"/>
    <xf numFmtId="0" fontId="71" fillId="102" borderId="0" applyNumberFormat="0" applyBorder="0" applyAlignment="0" applyProtection="0"/>
    <xf numFmtId="0" fontId="54" fillId="88"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32" fillId="1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2"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35" fillId="0" borderId="0"/>
    <xf numFmtId="0" fontId="1"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5"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3"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103"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0" borderId="0"/>
    <xf numFmtId="0" fontId="74"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8"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applyNumberFormat="0" applyFill="0" applyBorder="0" applyAlignment="0" applyProtection="0"/>
    <xf numFmtId="0" fontId="1" fillId="0" borderId="0"/>
    <xf numFmtId="0" fontId="8" fillId="0" borderId="0"/>
    <xf numFmtId="0" fontId="74"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6"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3"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3" borderId="0"/>
    <xf numFmtId="0" fontId="9" fillId="103" borderId="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87"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35"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74"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7"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7" borderId="57"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5"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35"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35" fillId="45" borderId="70" applyNumberFormat="0" applyFont="0" applyAlignment="0" applyProtection="0"/>
    <xf numFmtId="0" fontId="35"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8" fillId="87"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35"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87" borderId="70" applyNumberFormat="0" applyFont="0" applyAlignment="0" applyProtection="0"/>
    <xf numFmtId="0" fontId="9" fillId="87" borderId="57"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9" fillId="87" borderId="57"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35"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87" borderId="70"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87"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87"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77" fillId="93" borderId="71" applyNumberFormat="0" applyAlignment="0" applyProtection="0"/>
    <xf numFmtId="0" fontId="77" fillId="55" borderId="71" applyNumberFormat="0" applyAlignment="0" applyProtection="0"/>
    <xf numFmtId="0" fontId="77" fillId="93" borderId="71" applyNumberFormat="0" applyAlignment="0" applyProtection="0"/>
    <xf numFmtId="0" fontId="77" fillId="94" borderId="71" applyNumberFormat="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77" fillId="55" borderId="71" applyNumberFormat="0" applyAlignment="0" applyProtection="0"/>
    <xf numFmtId="0" fontId="77" fillId="55" borderId="71" applyNumberFormat="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25" fillId="13" borderId="51" applyNumberFormat="0" applyAlignment="0" applyProtection="0"/>
    <xf numFmtId="0" fontId="77" fillId="94" borderId="71" applyNumberFormat="0" applyAlignment="0" applyProtection="0"/>
    <xf numFmtId="0" fontId="77" fillId="55" borderId="71" applyNumberFormat="0" applyAlignment="0" applyProtection="0"/>
    <xf numFmtId="0" fontId="77" fillId="94"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25" fillId="13" borderId="5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77" fillId="55" borderId="71" applyNumberFormat="0" applyAlignment="0" applyProtection="0"/>
    <xf numFmtId="0" fontId="77" fillId="55" borderId="71" applyNumberFormat="0" applyAlignment="0" applyProtection="0"/>
    <xf numFmtId="0" fontId="77" fillId="55" borderId="71" applyNumberFormat="0" applyAlignment="0" applyProtection="0"/>
    <xf numFmtId="174" fontId="78"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9" fillId="0" borderId="0" applyNumberFormat="0" applyFont="0" applyFill="0" applyBorder="0" applyAlignment="0" applyProtection="0">
      <alignment horizontal="left"/>
    </xf>
    <xf numFmtId="4" fontId="9" fillId="102" borderId="57" applyNumberFormat="0" applyProtection="0">
      <alignment vertical="center"/>
    </xf>
    <xf numFmtId="4" fontId="9" fillId="102" borderId="57" applyNumberFormat="0" applyProtection="0">
      <alignment vertical="center"/>
    </xf>
    <xf numFmtId="4" fontId="80" fillId="102" borderId="72" applyNumberFormat="0" applyProtection="0">
      <alignment vertical="center"/>
    </xf>
    <xf numFmtId="4" fontId="81" fillId="104" borderId="57" applyNumberFormat="0" applyProtection="0">
      <alignment vertical="center"/>
    </xf>
    <xf numFmtId="4" fontId="81" fillId="104" borderId="57" applyNumberFormat="0" applyProtection="0">
      <alignment vertical="center"/>
    </xf>
    <xf numFmtId="4" fontId="9" fillId="102" borderId="57" applyNumberFormat="0" applyProtection="0">
      <alignment vertical="center"/>
    </xf>
    <xf numFmtId="4" fontId="9" fillId="102" borderId="57" applyNumberFormat="0" applyProtection="0">
      <alignment vertical="center"/>
    </xf>
    <xf numFmtId="4" fontId="82" fillId="102" borderId="72" applyNumberFormat="0" applyProtection="0">
      <alignment vertical="center"/>
    </xf>
    <xf numFmtId="4" fontId="9" fillId="104" borderId="57" applyNumberFormat="0" applyProtection="0">
      <alignment horizontal="left" vertical="center" indent="1"/>
    </xf>
    <xf numFmtId="4" fontId="9" fillId="104" borderId="57" applyNumberFormat="0" applyProtection="0">
      <alignment horizontal="left" vertical="center" indent="1"/>
    </xf>
    <xf numFmtId="4" fontId="80" fillId="102" borderId="72" applyNumberFormat="0" applyProtection="0">
      <alignment horizontal="left" vertical="center" indent="1"/>
    </xf>
    <xf numFmtId="0" fontId="83" fillId="102" borderId="72" applyNumberFormat="0" applyProtection="0">
      <alignment horizontal="left" vertical="top" indent="1"/>
    </xf>
    <xf numFmtId="0" fontId="83" fillId="102" borderId="72" applyNumberFormat="0" applyProtection="0">
      <alignment horizontal="left" vertical="top" indent="1"/>
    </xf>
    <xf numFmtId="0" fontId="80" fillId="102" borderId="72" applyNumberFormat="0" applyProtection="0">
      <alignment horizontal="left" vertical="top" indent="1"/>
    </xf>
    <xf numFmtId="4" fontId="9" fillId="5" borderId="57" applyNumberFormat="0" applyProtection="0">
      <alignment horizontal="left" vertical="center" indent="1"/>
    </xf>
    <xf numFmtId="4" fontId="9" fillId="5" borderId="57" applyNumberFormat="0" applyProtection="0">
      <alignment horizontal="left" vertical="center" indent="1"/>
    </xf>
    <xf numFmtId="4" fontId="80" fillId="40" borderId="0" applyNumberFormat="0" applyProtection="0">
      <alignment horizontal="left" vertical="center" indent="1"/>
    </xf>
    <xf numFmtId="4" fontId="84" fillId="105" borderId="0" applyNumberFormat="0" applyProtection="0">
      <alignment horizontal="left" vertical="center" indent="1"/>
    </xf>
    <xf numFmtId="4" fontId="9" fillId="44" borderId="57" applyNumberFormat="0" applyProtection="0">
      <alignment horizontal="right" vertical="center"/>
    </xf>
    <xf numFmtId="4" fontId="9" fillId="44" borderId="57" applyNumberFormat="0" applyProtection="0">
      <alignment horizontal="right" vertical="center"/>
    </xf>
    <xf numFmtId="4" fontId="34" fillId="44" borderId="72" applyNumberFormat="0" applyProtection="0">
      <alignment horizontal="right" vertical="center"/>
    </xf>
    <xf numFmtId="4" fontId="9" fillId="106" borderId="57" applyNumberFormat="0" applyProtection="0">
      <alignment horizontal="right" vertical="center"/>
    </xf>
    <xf numFmtId="4" fontId="9" fillId="106" borderId="57" applyNumberFormat="0" applyProtection="0">
      <alignment horizontal="right" vertical="center"/>
    </xf>
    <xf numFmtId="4" fontId="34" fillId="43" borderId="72" applyNumberFormat="0" applyProtection="0">
      <alignment horizontal="right" vertical="center"/>
    </xf>
    <xf numFmtId="4" fontId="9" fillId="78" borderId="73" applyNumberFormat="0" applyProtection="0">
      <alignment horizontal="right" vertical="center"/>
    </xf>
    <xf numFmtId="4" fontId="9" fillId="78" borderId="73" applyNumberFormat="0" applyProtection="0">
      <alignment horizontal="right" vertical="center"/>
    </xf>
    <xf numFmtId="4" fontId="34" fillId="78" borderId="72" applyNumberFormat="0" applyProtection="0">
      <alignment horizontal="right" vertical="center"/>
    </xf>
    <xf numFmtId="4" fontId="9" fillId="59" borderId="57" applyNumberFormat="0" applyProtection="0">
      <alignment horizontal="right" vertical="center"/>
    </xf>
    <xf numFmtId="4" fontId="9" fillId="59" borderId="57" applyNumberFormat="0" applyProtection="0">
      <alignment horizontal="right" vertical="center"/>
    </xf>
    <xf numFmtId="4" fontId="34" fillId="59" borderId="72" applyNumberFormat="0" applyProtection="0">
      <alignment horizontal="right" vertical="center"/>
    </xf>
    <xf numFmtId="4" fontId="9" fillId="63" borderId="57" applyNumberFormat="0" applyProtection="0">
      <alignment horizontal="right" vertical="center"/>
    </xf>
    <xf numFmtId="4" fontId="9" fillId="63" borderId="57" applyNumberFormat="0" applyProtection="0">
      <alignment horizontal="right" vertical="center"/>
    </xf>
    <xf numFmtId="4" fontId="34" fillId="63" borderId="72" applyNumberFormat="0" applyProtection="0">
      <alignment horizontal="right" vertical="center"/>
    </xf>
    <xf numFmtId="4" fontId="9" fillId="92" borderId="57" applyNumberFormat="0" applyProtection="0">
      <alignment horizontal="right" vertical="center"/>
    </xf>
    <xf numFmtId="4" fontId="9" fillId="92" borderId="57" applyNumberFormat="0" applyProtection="0">
      <alignment horizontal="right" vertical="center"/>
    </xf>
    <xf numFmtId="4" fontId="34" fillId="92" borderId="72" applyNumberFormat="0" applyProtection="0">
      <alignment horizontal="right" vertical="center"/>
    </xf>
    <xf numFmtId="4" fontId="9" fillId="56" borderId="57" applyNumberFormat="0" applyProtection="0">
      <alignment horizontal="right" vertical="center"/>
    </xf>
    <xf numFmtId="4" fontId="9" fillId="56" borderId="57" applyNumberFormat="0" applyProtection="0">
      <alignment horizontal="right" vertical="center"/>
    </xf>
    <xf numFmtId="4" fontId="34" fillId="56" borderId="72" applyNumberFormat="0" applyProtection="0">
      <alignment horizontal="right" vertical="center"/>
    </xf>
    <xf numFmtId="4" fontId="9" fillId="47" borderId="57" applyNumberFormat="0" applyProtection="0">
      <alignment horizontal="right" vertical="center"/>
    </xf>
    <xf numFmtId="4" fontId="9" fillId="47" borderId="57" applyNumberFormat="0" applyProtection="0">
      <alignment horizontal="right" vertical="center"/>
    </xf>
    <xf numFmtId="4" fontId="34" fillId="47" borderId="72" applyNumberFormat="0" applyProtection="0">
      <alignment horizontal="right" vertical="center"/>
    </xf>
    <xf numFmtId="4" fontId="9" fillId="57" borderId="57" applyNumberFormat="0" applyProtection="0">
      <alignment horizontal="right" vertical="center"/>
    </xf>
    <xf numFmtId="4" fontId="9" fillId="57" borderId="57" applyNumberFormat="0" applyProtection="0">
      <alignment horizontal="right" vertical="center"/>
    </xf>
    <xf numFmtId="4" fontId="34" fillId="57" borderId="72" applyNumberFormat="0" applyProtection="0">
      <alignment horizontal="right" vertical="center"/>
    </xf>
    <xf numFmtId="4" fontId="9" fillId="107" borderId="73" applyNumberFormat="0" applyProtection="0">
      <alignment horizontal="left" vertical="center" indent="1"/>
    </xf>
    <xf numFmtId="4" fontId="9" fillId="107" borderId="73" applyNumberFormat="0" applyProtection="0">
      <alignment horizontal="left" vertical="center" indent="1"/>
    </xf>
    <xf numFmtId="4" fontId="80" fillId="107" borderId="74" applyNumberFormat="0" applyProtection="0">
      <alignment horizontal="left" vertical="center" indent="1"/>
    </xf>
    <xf numFmtId="4" fontId="8" fillId="54" borderId="73" applyNumberFormat="0" applyProtection="0">
      <alignment horizontal="left" vertical="center" indent="1"/>
    </xf>
    <xf numFmtId="4" fontId="8" fillId="54" borderId="73" applyNumberFormat="0" applyProtection="0">
      <alignment horizontal="left" vertical="center" indent="1"/>
    </xf>
    <xf numFmtId="4" fontId="34" fillId="42" borderId="0" applyNumberFormat="0" applyProtection="0">
      <alignment horizontal="left" vertical="center" indent="1"/>
    </xf>
    <xf numFmtId="4" fontId="8" fillId="54" borderId="73" applyNumberFormat="0" applyProtection="0">
      <alignment horizontal="left" vertical="center" indent="1"/>
    </xf>
    <xf numFmtId="4" fontId="8" fillId="54" borderId="73" applyNumberFormat="0" applyProtection="0">
      <alignment horizontal="left" vertical="center" indent="1"/>
    </xf>
    <xf numFmtId="4" fontId="85" fillId="54" borderId="0" applyNumberFormat="0" applyProtection="0">
      <alignment horizontal="left" vertical="center" indent="1"/>
    </xf>
    <xf numFmtId="4" fontId="9" fillId="40" borderId="57" applyNumberFormat="0" applyProtection="0">
      <alignment horizontal="right" vertical="center"/>
    </xf>
    <xf numFmtId="4" fontId="9" fillId="40" borderId="57" applyNumberFormat="0" applyProtection="0">
      <alignment horizontal="right" vertical="center"/>
    </xf>
    <xf numFmtId="4" fontId="34" fillId="40" borderId="72" applyNumberFormat="0" applyProtection="0">
      <alignment horizontal="right" vertical="center"/>
    </xf>
    <xf numFmtId="4" fontId="9" fillId="42" borderId="73" applyNumberFormat="0" applyProtection="0">
      <alignment horizontal="left" vertical="center" indent="1"/>
    </xf>
    <xf numFmtId="4" fontId="9" fillId="42" borderId="73" applyNumberFormat="0" applyProtection="0">
      <alignment horizontal="left" vertical="center" indent="1"/>
    </xf>
    <xf numFmtId="4" fontId="34" fillId="42" borderId="0" applyNumberFormat="0" applyProtection="0">
      <alignment horizontal="left" vertical="center" indent="1"/>
    </xf>
    <xf numFmtId="4" fontId="9" fillId="42" borderId="73" applyNumberFormat="0" applyProtection="0">
      <alignment horizontal="left" vertical="center" indent="1"/>
    </xf>
    <xf numFmtId="4" fontId="34" fillId="42" borderId="0" applyNumberFormat="0" applyProtection="0">
      <alignment horizontal="left" vertical="center" indent="1"/>
    </xf>
    <xf numFmtId="4" fontId="9" fillId="40" borderId="73" applyNumberFormat="0" applyProtection="0">
      <alignment horizontal="left" vertical="center" indent="1"/>
    </xf>
    <xf numFmtId="4" fontId="9" fillId="40" borderId="73" applyNumberFormat="0" applyProtection="0">
      <alignment horizontal="left" vertical="center" indent="1"/>
    </xf>
    <xf numFmtId="4" fontId="34" fillId="40" borderId="0" applyNumberFormat="0" applyProtection="0">
      <alignment horizontal="left" vertical="center" indent="1"/>
    </xf>
    <xf numFmtId="4" fontId="9" fillId="40" borderId="73" applyNumberFormat="0" applyProtection="0">
      <alignment horizontal="left" vertical="center" indent="1"/>
    </xf>
    <xf numFmtId="4" fontId="34" fillId="40" borderId="0" applyNumberFormat="0" applyProtection="0">
      <alignment horizontal="left" vertical="center" indent="1"/>
    </xf>
    <xf numFmtId="0" fontId="9" fillId="55" borderId="57" applyNumberFormat="0" applyProtection="0">
      <alignment horizontal="left" vertical="center" indent="1"/>
    </xf>
    <xf numFmtId="0" fontId="9" fillId="55" borderId="57" applyNumberFormat="0" applyProtection="0">
      <alignment horizontal="left" vertical="center" indent="1"/>
    </xf>
    <xf numFmtId="0" fontId="8" fillId="54" borderId="72" applyNumberFormat="0" applyProtection="0">
      <alignment horizontal="left" vertical="center" indent="1"/>
    </xf>
    <xf numFmtId="0" fontId="8" fillId="54" borderId="72" applyNumberFormat="0" applyProtection="0">
      <alignment horizontal="left" vertical="center" indent="1"/>
    </xf>
    <xf numFmtId="0" fontId="8" fillId="54" borderId="72" applyNumberFormat="0" applyProtection="0">
      <alignment horizontal="left" vertical="center" indent="1"/>
    </xf>
    <xf numFmtId="0" fontId="8" fillId="54" borderId="72" applyNumberFormat="0" applyProtection="0">
      <alignment horizontal="left" vertical="center" indent="1"/>
    </xf>
    <xf numFmtId="0" fontId="8" fillId="54" borderId="72" applyNumberFormat="0" applyProtection="0">
      <alignment horizontal="left" vertical="center" indent="1"/>
    </xf>
    <xf numFmtId="0" fontId="9" fillId="55" borderId="57" applyNumberFormat="0" applyProtection="0">
      <alignment horizontal="left" vertical="center" indent="1"/>
    </xf>
    <xf numFmtId="0" fontId="8" fillId="54" borderId="72" applyNumberFormat="0" applyProtection="0">
      <alignment horizontal="left" vertical="center" indent="1"/>
    </xf>
    <xf numFmtId="0" fontId="9" fillId="54" borderId="72" applyNumberFormat="0" applyProtection="0">
      <alignment horizontal="left" vertical="top" indent="1"/>
    </xf>
    <xf numFmtId="0" fontId="9" fillId="54" borderId="72" applyNumberFormat="0" applyProtection="0">
      <alignment horizontal="left" vertical="top" indent="1"/>
    </xf>
    <xf numFmtId="0" fontId="8" fillId="54" borderId="72" applyNumberFormat="0" applyProtection="0">
      <alignment horizontal="left" vertical="top" indent="1"/>
    </xf>
    <xf numFmtId="0" fontId="8" fillId="54" borderId="72" applyNumberFormat="0" applyProtection="0">
      <alignment horizontal="left" vertical="top" indent="1"/>
    </xf>
    <xf numFmtId="0" fontId="8" fillId="54" borderId="72" applyNumberFormat="0" applyProtection="0">
      <alignment horizontal="left" vertical="top" indent="1"/>
    </xf>
    <xf numFmtId="0" fontId="8" fillId="54" borderId="72" applyNumberFormat="0" applyProtection="0">
      <alignment horizontal="left" vertical="top" indent="1"/>
    </xf>
    <xf numFmtId="0" fontId="8" fillId="54" borderId="72" applyNumberFormat="0" applyProtection="0">
      <alignment horizontal="left" vertical="top" indent="1"/>
    </xf>
    <xf numFmtId="0" fontId="9" fillId="54" borderId="72" applyNumberFormat="0" applyProtection="0">
      <alignment horizontal="left" vertical="top" indent="1"/>
    </xf>
    <xf numFmtId="0" fontId="8" fillId="54" borderId="72" applyNumberFormat="0" applyProtection="0">
      <alignment horizontal="left" vertical="top" indent="1"/>
    </xf>
    <xf numFmtId="0" fontId="9" fillId="108" borderId="57" applyNumberFormat="0" applyProtection="0">
      <alignment horizontal="left" vertical="center" indent="1"/>
    </xf>
    <xf numFmtId="0" fontId="9" fillId="108" borderId="57" applyNumberFormat="0" applyProtection="0">
      <alignment horizontal="left" vertical="center" indent="1"/>
    </xf>
    <xf numFmtId="0" fontId="8" fillId="40" borderId="72" applyNumberFormat="0" applyProtection="0">
      <alignment horizontal="left" vertical="center" indent="1"/>
    </xf>
    <xf numFmtId="0" fontId="8" fillId="40" borderId="72" applyNumberFormat="0" applyProtection="0">
      <alignment horizontal="left" vertical="center" indent="1"/>
    </xf>
    <xf numFmtId="0" fontId="8" fillId="40" borderId="72" applyNumberFormat="0" applyProtection="0">
      <alignment horizontal="left" vertical="center" indent="1"/>
    </xf>
    <xf numFmtId="0" fontId="8" fillId="40" borderId="72" applyNumberFormat="0" applyProtection="0">
      <alignment horizontal="left" vertical="center" indent="1"/>
    </xf>
    <xf numFmtId="0" fontId="8" fillId="40" borderId="72" applyNumberFormat="0" applyProtection="0">
      <alignment horizontal="left" vertical="center" indent="1"/>
    </xf>
    <xf numFmtId="0" fontId="9" fillId="108" borderId="57" applyNumberFormat="0" applyProtection="0">
      <alignment horizontal="left" vertical="center" indent="1"/>
    </xf>
    <xf numFmtId="0" fontId="8" fillId="40" borderId="72" applyNumberFormat="0" applyProtection="0">
      <alignment horizontal="left" vertical="center" indent="1"/>
    </xf>
    <xf numFmtId="0" fontId="9" fillId="40" borderId="72" applyNumberFormat="0" applyProtection="0">
      <alignment horizontal="left" vertical="top" indent="1"/>
    </xf>
    <xf numFmtId="0" fontId="9" fillId="40" borderId="72" applyNumberFormat="0" applyProtection="0">
      <alignment horizontal="left" vertical="top" indent="1"/>
    </xf>
    <xf numFmtId="0" fontId="8" fillId="40" borderId="72" applyNumberFormat="0" applyProtection="0">
      <alignment horizontal="left" vertical="top" indent="1"/>
    </xf>
    <xf numFmtId="0" fontId="8" fillId="40" borderId="72" applyNumberFormat="0" applyProtection="0">
      <alignment horizontal="left" vertical="top" indent="1"/>
    </xf>
    <xf numFmtId="0" fontId="8" fillId="40" borderId="72" applyNumberFormat="0" applyProtection="0">
      <alignment horizontal="left" vertical="top" indent="1"/>
    </xf>
    <xf numFmtId="0" fontId="8" fillId="40" borderId="72" applyNumberFormat="0" applyProtection="0">
      <alignment horizontal="left" vertical="top" indent="1"/>
    </xf>
    <xf numFmtId="0" fontId="8" fillId="40" borderId="72" applyNumberFormat="0" applyProtection="0">
      <alignment horizontal="left" vertical="top" indent="1"/>
    </xf>
    <xf numFmtId="0" fontId="9" fillId="40" borderId="72" applyNumberFormat="0" applyProtection="0">
      <alignment horizontal="left" vertical="top" indent="1"/>
    </xf>
    <xf numFmtId="0" fontId="8" fillId="40" borderId="72" applyNumberFormat="0" applyProtection="0">
      <alignment horizontal="left" vertical="top" indent="1"/>
    </xf>
    <xf numFmtId="0" fontId="9" fillId="51" borderId="57" applyNumberFormat="0" applyProtection="0">
      <alignment horizontal="left" vertical="center" indent="1"/>
    </xf>
    <xf numFmtId="0" fontId="9" fillId="51" borderId="57" applyNumberFormat="0" applyProtection="0">
      <alignment horizontal="left" vertical="center" indent="1"/>
    </xf>
    <xf numFmtId="0" fontId="8" fillId="51" borderId="72" applyNumberFormat="0" applyProtection="0">
      <alignment horizontal="left" vertical="center" indent="1"/>
    </xf>
    <xf numFmtId="0" fontId="8" fillId="51" borderId="72" applyNumberFormat="0" applyProtection="0">
      <alignment horizontal="left" vertical="center" indent="1"/>
    </xf>
    <xf numFmtId="0" fontId="8" fillId="51" borderId="72" applyNumberFormat="0" applyProtection="0">
      <alignment horizontal="left" vertical="center" indent="1"/>
    </xf>
    <xf numFmtId="0" fontId="8" fillId="51" borderId="72" applyNumberFormat="0" applyProtection="0">
      <alignment horizontal="left" vertical="center" indent="1"/>
    </xf>
    <xf numFmtId="0" fontId="8" fillId="51" borderId="72" applyNumberFormat="0" applyProtection="0">
      <alignment horizontal="left" vertical="center" indent="1"/>
    </xf>
    <xf numFmtId="0" fontId="9" fillId="51" borderId="57" applyNumberFormat="0" applyProtection="0">
      <alignment horizontal="left" vertical="center" indent="1"/>
    </xf>
    <xf numFmtId="0" fontId="8" fillId="51" borderId="72" applyNumberFormat="0" applyProtection="0">
      <alignment horizontal="left" vertical="center" indent="1"/>
    </xf>
    <xf numFmtId="0" fontId="9" fillId="51" borderId="72" applyNumberFormat="0" applyProtection="0">
      <alignment horizontal="left" vertical="top" indent="1"/>
    </xf>
    <xf numFmtId="0" fontId="9" fillId="51" borderId="72" applyNumberFormat="0" applyProtection="0">
      <alignment horizontal="left" vertical="top" indent="1"/>
    </xf>
    <xf numFmtId="0" fontId="8" fillId="51" borderId="72" applyNumberFormat="0" applyProtection="0">
      <alignment horizontal="left" vertical="top" indent="1"/>
    </xf>
    <xf numFmtId="0" fontId="8" fillId="51" borderId="72" applyNumberFormat="0" applyProtection="0">
      <alignment horizontal="left" vertical="top" indent="1"/>
    </xf>
    <xf numFmtId="0" fontId="8" fillId="51" borderId="72" applyNumberFormat="0" applyProtection="0">
      <alignment horizontal="left" vertical="top" indent="1"/>
    </xf>
    <xf numFmtId="0" fontId="8" fillId="51" borderId="72" applyNumberFormat="0" applyProtection="0">
      <alignment horizontal="left" vertical="top" indent="1"/>
    </xf>
    <xf numFmtId="0" fontId="8" fillId="51" borderId="72" applyNumberFormat="0" applyProtection="0">
      <alignment horizontal="left" vertical="top" indent="1"/>
    </xf>
    <xf numFmtId="0" fontId="9" fillId="51" borderId="72" applyNumberFormat="0" applyProtection="0">
      <alignment horizontal="left" vertical="top" indent="1"/>
    </xf>
    <xf numFmtId="0" fontId="8" fillId="51" borderId="72" applyNumberFormat="0" applyProtection="0">
      <alignment horizontal="left" vertical="top" indent="1"/>
    </xf>
    <xf numFmtId="0" fontId="9" fillId="42" borderId="57" applyNumberFormat="0" applyProtection="0">
      <alignment horizontal="left" vertical="center" indent="1"/>
    </xf>
    <xf numFmtId="0" fontId="9" fillId="42" borderId="57" applyNumberFormat="0" applyProtection="0">
      <alignment horizontal="left" vertical="center" indent="1"/>
    </xf>
    <xf numFmtId="0" fontId="8" fillId="42" borderId="72" applyNumberFormat="0" applyProtection="0">
      <alignment horizontal="left" vertical="center" indent="1"/>
    </xf>
    <xf numFmtId="0" fontId="8" fillId="42" borderId="72" applyNumberFormat="0" applyProtection="0">
      <alignment horizontal="left" vertical="center" indent="1"/>
    </xf>
    <xf numFmtId="0" fontId="8" fillId="42" borderId="72" applyNumberFormat="0" applyProtection="0">
      <alignment horizontal="left" vertical="center" indent="1"/>
    </xf>
    <xf numFmtId="0" fontId="8" fillId="42" borderId="72" applyNumberFormat="0" applyProtection="0">
      <alignment horizontal="left" vertical="center" indent="1"/>
    </xf>
    <xf numFmtId="0" fontId="8" fillId="42" borderId="72" applyNumberFormat="0" applyProtection="0">
      <alignment horizontal="left" vertical="center" indent="1"/>
    </xf>
    <xf numFmtId="0" fontId="9" fillId="42" borderId="57" applyNumberFormat="0" applyProtection="0">
      <alignment horizontal="left" vertical="center" indent="1"/>
    </xf>
    <xf numFmtId="0" fontId="8" fillId="42" borderId="72" applyNumberFormat="0" applyProtection="0">
      <alignment horizontal="left" vertical="center" indent="1"/>
    </xf>
    <xf numFmtId="0" fontId="9" fillId="42" borderId="72" applyNumberFormat="0" applyProtection="0">
      <alignment horizontal="left" vertical="top" indent="1"/>
    </xf>
    <xf numFmtId="0" fontId="9" fillId="42" borderId="72" applyNumberFormat="0" applyProtection="0">
      <alignment horizontal="left" vertical="top" indent="1"/>
    </xf>
    <xf numFmtId="0" fontId="8" fillId="42" borderId="72" applyNumberFormat="0" applyProtection="0">
      <alignment horizontal="left" vertical="top" indent="1"/>
    </xf>
    <xf numFmtId="0" fontId="8" fillId="42" borderId="72" applyNumberFormat="0" applyProtection="0">
      <alignment horizontal="left" vertical="top" indent="1"/>
    </xf>
    <xf numFmtId="0" fontId="8" fillId="42" borderId="72" applyNumberFormat="0" applyProtection="0">
      <alignment horizontal="left" vertical="top" indent="1"/>
    </xf>
    <xf numFmtId="0" fontId="8" fillId="42" borderId="72" applyNumberFormat="0" applyProtection="0">
      <alignment horizontal="left" vertical="top" indent="1"/>
    </xf>
    <xf numFmtId="0" fontId="8" fillId="42" borderId="72" applyNumberFormat="0" applyProtection="0">
      <alignment horizontal="left" vertical="top" indent="1"/>
    </xf>
    <xf numFmtId="0" fontId="9" fillId="42" borderId="72" applyNumberFormat="0" applyProtection="0">
      <alignment horizontal="left" vertical="top" indent="1"/>
    </xf>
    <xf numFmtId="0" fontId="8" fillId="42" borderId="72" applyNumberFormat="0" applyProtection="0">
      <alignment horizontal="left" vertical="top" indent="1"/>
    </xf>
    <xf numFmtId="0" fontId="9" fillId="48" borderId="75" applyNumberFormat="0">
      <protection locked="0"/>
    </xf>
    <xf numFmtId="0" fontId="9" fillId="48" borderId="75" applyNumberFormat="0">
      <protection locked="0"/>
    </xf>
    <xf numFmtId="0" fontId="9" fillId="48" borderId="75" applyNumberFormat="0">
      <protection locked="0"/>
    </xf>
    <xf numFmtId="0" fontId="8" fillId="48" borderId="43" applyNumberFormat="0">
      <protection locked="0"/>
    </xf>
    <xf numFmtId="0" fontId="8" fillId="48" borderId="43" applyNumberFormat="0">
      <protection locked="0"/>
    </xf>
    <xf numFmtId="0" fontId="9" fillId="48" borderId="75" applyNumberFormat="0">
      <protection locked="0"/>
    </xf>
    <xf numFmtId="0" fontId="8" fillId="48" borderId="43" applyNumberFormat="0">
      <protection locked="0"/>
    </xf>
    <xf numFmtId="0" fontId="8" fillId="48" borderId="43" applyNumberFormat="0">
      <protection locked="0"/>
    </xf>
    <xf numFmtId="0" fontId="9" fillId="48" borderId="75" applyNumberFormat="0">
      <protection locked="0"/>
    </xf>
    <xf numFmtId="0" fontId="8" fillId="48" borderId="43" applyNumberFormat="0">
      <protection locked="0"/>
    </xf>
    <xf numFmtId="0" fontId="9" fillId="48" borderId="75" applyNumberFormat="0">
      <protection locked="0"/>
    </xf>
    <xf numFmtId="0" fontId="8" fillId="48" borderId="43" applyNumberFormat="0">
      <protection locked="0"/>
    </xf>
    <xf numFmtId="0" fontId="86" fillId="54" borderId="76" applyBorder="0"/>
    <xf numFmtId="4" fontId="87" fillId="45" borderId="72" applyNumberFormat="0" applyProtection="0">
      <alignment vertical="center"/>
    </xf>
    <xf numFmtId="4" fontId="87" fillId="45" borderId="72" applyNumberFormat="0" applyProtection="0">
      <alignment vertical="center"/>
    </xf>
    <xf numFmtId="4" fontId="34" fillId="45" borderId="72" applyNumberFormat="0" applyProtection="0">
      <alignment vertical="center"/>
    </xf>
    <xf numFmtId="4" fontId="81" fillId="109" borderId="43" applyNumberFormat="0" applyProtection="0">
      <alignment vertical="center"/>
    </xf>
    <xf numFmtId="4" fontId="81" fillId="109" borderId="43" applyNumberFormat="0" applyProtection="0">
      <alignment vertical="center"/>
    </xf>
    <xf numFmtId="4" fontId="9" fillId="45" borderId="43" applyNumberFormat="0" applyProtection="0">
      <alignment vertical="center"/>
    </xf>
    <xf numFmtId="4" fontId="9" fillId="45" borderId="43" applyNumberFormat="0" applyProtection="0">
      <alignment vertical="center"/>
    </xf>
    <xf numFmtId="4" fontId="88" fillId="45" borderId="72" applyNumberFormat="0" applyProtection="0">
      <alignment vertical="center"/>
    </xf>
    <xf numFmtId="4" fontId="87" fillId="55" borderId="72" applyNumberFormat="0" applyProtection="0">
      <alignment horizontal="left" vertical="center" indent="1"/>
    </xf>
    <xf numFmtId="4" fontId="87" fillId="55" borderId="72" applyNumberFormat="0" applyProtection="0">
      <alignment horizontal="left" vertical="center" indent="1"/>
    </xf>
    <xf numFmtId="4" fontId="34" fillId="45" borderId="72" applyNumberFormat="0" applyProtection="0">
      <alignment horizontal="left" vertical="center" indent="1"/>
    </xf>
    <xf numFmtId="0" fontId="87" fillId="45" borderId="72" applyNumberFormat="0" applyProtection="0">
      <alignment horizontal="left" vertical="top" indent="1"/>
    </xf>
    <xf numFmtId="0" fontId="87" fillId="45" borderId="72" applyNumberFormat="0" applyProtection="0">
      <alignment horizontal="left" vertical="top" indent="1"/>
    </xf>
    <xf numFmtId="0" fontId="34" fillId="45" borderId="72" applyNumberFormat="0" applyProtection="0">
      <alignment horizontal="left" vertical="top" indent="1"/>
    </xf>
    <xf numFmtId="4" fontId="9" fillId="0" borderId="57" applyNumberFormat="0" applyProtection="0">
      <alignment horizontal="right" vertical="center"/>
    </xf>
    <xf numFmtId="4" fontId="9" fillId="0" borderId="57" applyNumberFormat="0" applyProtection="0">
      <alignment horizontal="right" vertical="center"/>
    </xf>
    <xf numFmtId="4" fontId="84" fillId="110" borderId="72" applyNumberFormat="0" applyProtection="0">
      <alignment horizontal="right" vertical="center"/>
    </xf>
    <xf numFmtId="4" fontId="34" fillId="42" borderId="72" applyNumberFormat="0" applyProtection="0">
      <alignment horizontal="right" vertical="center"/>
    </xf>
    <xf numFmtId="4" fontId="9" fillId="0" borderId="57" applyNumberFormat="0" applyProtection="0">
      <alignment horizontal="right" vertical="center"/>
    </xf>
    <xf numFmtId="4" fontId="34" fillId="42" borderId="72" applyNumberFormat="0" applyProtection="0">
      <alignment horizontal="right" vertical="center"/>
    </xf>
    <xf numFmtId="4" fontId="81" fillId="6" borderId="57" applyNumberFormat="0" applyProtection="0">
      <alignment horizontal="right" vertical="center"/>
    </xf>
    <xf numFmtId="4" fontId="81" fillId="6" borderId="57" applyNumberFormat="0" applyProtection="0">
      <alignment horizontal="right" vertical="center"/>
    </xf>
    <xf numFmtId="4" fontId="9" fillId="48" borderId="57" applyNumberFormat="0" applyProtection="0">
      <alignment horizontal="right" vertical="center"/>
    </xf>
    <xf numFmtId="4" fontId="9" fillId="48" borderId="57" applyNumberFormat="0" applyProtection="0">
      <alignment horizontal="right" vertical="center"/>
    </xf>
    <xf numFmtId="4" fontId="88" fillId="42" borderId="72" applyNumberFormat="0" applyProtection="0">
      <alignment horizontal="right" vertical="center"/>
    </xf>
    <xf numFmtId="4" fontId="9" fillId="111" borderId="77" applyNumberFormat="0" applyProtection="0">
      <alignment horizontal="left" vertical="center" indent="1"/>
    </xf>
    <xf numFmtId="4" fontId="9" fillId="5" borderId="57" applyNumberFormat="0" applyProtection="0">
      <alignment horizontal="left" vertical="center" indent="1"/>
    </xf>
    <xf numFmtId="4" fontId="9" fillId="5" borderId="57" applyNumberFormat="0" applyProtection="0">
      <alignment horizontal="left" vertical="center" indent="1"/>
    </xf>
    <xf numFmtId="4" fontId="34" fillId="40" borderId="72" applyNumberFormat="0" applyProtection="0">
      <alignment horizontal="left" vertical="center" indent="1"/>
    </xf>
    <xf numFmtId="4" fontId="85" fillId="112" borderId="72" applyNumberFormat="0" applyProtection="0">
      <alignment horizontal="left" vertical="center" indent="1"/>
    </xf>
    <xf numFmtId="4" fontId="34" fillId="40" borderId="72" applyNumberFormat="0" applyProtection="0">
      <alignment horizontal="left" vertical="center" indent="1"/>
    </xf>
    <xf numFmtId="0" fontId="87" fillId="40" borderId="72" applyNumberFormat="0" applyProtection="0">
      <alignment horizontal="left" vertical="top" indent="1"/>
    </xf>
    <xf numFmtId="0" fontId="87" fillId="40" borderId="72" applyNumberFormat="0" applyProtection="0">
      <alignment horizontal="left" vertical="top" indent="1"/>
    </xf>
    <xf numFmtId="0" fontId="34" fillId="40" borderId="72" applyNumberFormat="0" applyProtection="0">
      <alignment horizontal="left" vertical="top" indent="1"/>
    </xf>
    <xf numFmtId="4" fontId="89" fillId="113" borderId="73" applyNumberFormat="0" applyProtection="0">
      <alignment horizontal="left" vertical="center" indent="1"/>
    </xf>
    <xf numFmtId="4" fontId="89" fillId="113" borderId="73" applyNumberFormat="0" applyProtection="0">
      <alignment horizontal="left" vertical="center" indent="1"/>
    </xf>
    <xf numFmtId="4" fontId="90" fillId="113" borderId="0" applyNumberFormat="0" applyProtection="0">
      <alignment horizontal="left" vertical="center" indent="1"/>
    </xf>
    <xf numFmtId="0" fontId="9" fillId="114" borderId="43"/>
    <xf numFmtId="0" fontId="9" fillId="114" borderId="43"/>
    <xf numFmtId="4" fontId="91" fillId="48" borderId="57" applyNumberFormat="0" applyProtection="0">
      <alignment horizontal="right" vertical="center"/>
    </xf>
    <xf numFmtId="4" fontId="91" fillId="48" borderId="57" applyNumberFormat="0" applyProtection="0">
      <alignment horizontal="right" vertical="center"/>
    </xf>
    <xf numFmtId="4" fontId="92" fillId="42" borderId="72" applyNumberFormat="0" applyProtection="0">
      <alignment horizontal="right" vertical="center"/>
    </xf>
    <xf numFmtId="0" fontId="93" fillId="0" borderId="0" applyNumberFormat="0" applyFill="0" applyBorder="0" applyAlignment="0" applyProtection="0"/>
    <xf numFmtId="0" fontId="33" fillId="0" borderId="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31"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3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9" fillId="0" borderId="78" applyNumberFormat="0" applyFill="0" applyAlignment="0" applyProtection="0"/>
    <xf numFmtId="0" fontId="49" fillId="0" borderId="79" applyNumberFormat="0" applyFill="0" applyAlignment="0" applyProtection="0"/>
    <xf numFmtId="0" fontId="49" fillId="0" borderId="78" applyNumberFormat="0" applyFill="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49" fillId="0" borderId="79" applyNumberFormat="0" applyFill="0" applyAlignment="0" applyProtection="0"/>
    <xf numFmtId="0" fontId="49" fillId="0" borderId="79" applyNumberFormat="0" applyFill="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15" fillId="0" borderId="55" applyNumberFormat="0" applyFill="0" applyAlignment="0" applyProtection="0"/>
    <xf numFmtId="0" fontId="49" fillId="0" borderId="78" applyNumberFormat="0" applyFill="0" applyAlignment="0" applyProtection="0"/>
    <xf numFmtId="0" fontId="49" fillId="0" borderId="79" applyNumberFormat="0" applyFill="0" applyAlignment="0" applyProtection="0"/>
    <xf numFmtId="0" fontId="49"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15"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49" fillId="0" borderId="79" applyNumberFormat="0" applyFill="0" applyAlignment="0" applyProtection="0"/>
    <xf numFmtId="0" fontId="49" fillId="0" borderId="79" applyNumberFormat="0" applyFill="0" applyAlignment="0" applyProtection="0"/>
    <xf numFmtId="0" fontId="49" fillId="0" borderId="79"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9" fillId="0" borderId="0" applyNumberFormat="0" applyFill="0" applyBorder="0" applyAlignment="0" applyProtection="0">
      <alignment vertical="top"/>
      <protection locked="0"/>
    </xf>
    <xf numFmtId="43" fontId="1" fillId="0" borderId="0" applyFont="0" applyFill="0" applyBorder="0" applyAlignment="0" applyProtection="0"/>
    <xf numFmtId="0" fontId="98" fillId="0" borderId="0"/>
    <xf numFmtId="0" fontId="99" fillId="0" borderId="0" applyNumberFormat="0" applyFill="0" applyBorder="0" applyAlignment="0" applyProtection="0">
      <alignment vertical="top"/>
      <protection locked="0"/>
    </xf>
    <xf numFmtId="0" fontId="100" fillId="0" borderId="0"/>
    <xf numFmtId="4" fontId="9" fillId="5" borderId="83" applyNumberFormat="0" applyProtection="0">
      <alignment horizontal="left" vertical="center" indent="1"/>
    </xf>
    <xf numFmtId="4" fontId="9" fillId="0" borderId="83" applyNumberFormat="0" applyProtection="0">
      <alignment horizontal="right" vertical="center"/>
    </xf>
    <xf numFmtId="4" fontId="9" fillId="0" borderId="83" applyNumberFormat="0" applyProtection="0">
      <alignment horizontal="right" vertical="center"/>
    </xf>
    <xf numFmtId="0" fontId="100" fillId="0" borderId="0"/>
    <xf numFmtId="4" fontId="9" fillId="5" borderId="83" applyNumberFormat="0" applyProtection="0">
      <alignment horizontal="left" vertical="center" indent="1"/>
    </xf>
    <xf numFmtId="0" fontId="98" fillId="0" borderId="0"/>
    <xf numFmtId="4" fontId="9" fillId="5" borderId="84" applyNumberFormat="0" applyProtection="0">
      <alignment horizontal="left" vertical="center" indent="1"/>
    </xf>
    <xf numFmtId="4" fontId="9" fillId="0" borderId="84" applyNumberFormat="0" applyProtection="0">
      <alignment horizontal="right" vertical="center"/>
    </xf>
    <xf numFmtId="4" fontId="9" fillId="5" borderId="94" applyNumberFormat="0" applyProtection="0">
      <alignment horizontal="left" vertical="center" indent="1"/>
    </xf>
    <xf numFmtId="43" fontId="1" fillId="0" borderId="0" applyFont="0" applyFill="0" applyBorder="0" applyAlignment="0" applyProtection="0"/>
    <xf numFmtId="4" fontId="9" fillId="0" borderId="96" applyNumberFormat="0" applyProtection="0">
      <alignment horizontal="right" vertical="center"/>
    </xf>
    <xf numFmtId="43" fontId="1" fillId="0" borderId="0" applyFont="0" applyFill="0" applyBorder="0" applyAlignment="0" applyProtection="0"/>
    <xf numFmtId="0" fontId="43" fillId="93" borderId="97" applyNumberFormat="0" applyAlignment="0" applyProtection="0"/>
    <xf numFmtId="0" fontId="44" fillId="55" borderId="97" applyNumberFormat="0" applyAlignment="0" applyProtection="0"/>
    <xf numFmtId="0" fontId="43" fillId="93" borderId="97" applyNumberFormat="0" applyAlignment="0" applyProtection="0"/>
    <xf numFmtId="0" fontId="45" fillId="94" borderId="96"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5" fillId="94" borderId="96" applyNumberFormat="0" applyAlignment="0" applyProtection="0"/>
    <xf numFmtId="0" fontId="44" fillId="55" borderId="97" applyNumberFormat="0" applyAlignment="0" applyProtection="0"/>
    <xf numFmtId="0" fontId="45" fillId="94" borderId="96"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98"/>
    <xf numFmtId="0" fontId="67" fillId="88" borderId="97" applyNumberFormat="0" applyAlignment="0" applyProtection="0"/>
    <xf numFmtId="0" fontId="68" fillId="53" borderId="97" applyNumberFormat="0" applyAlignment="0" applyProtection="0"/>
    <xf numFmtId="0" fontId="67" fillId="88" borderId="97" applyNumberFormat="0" applyAlignment="0" applyProtection="0"/>
    <xf numFmtId="0" fontId="67" fillId="88" borderId="96"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7" fillId="88" borderId="96" applyNumberFormat="0" applyAlignment="0" applyProtection="0"/>
    <xf numFmtId="0" fontId="68" fillId="53" borderId="97" applyNumberFormat="0" applyAlignment="0" applyProtection="0"/>
    <xf numFmtId="0" fontId="67" fillId="88" borderId="96"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7" fillId="88" borderId="107" applyNumberFormat="0" applyAlignment="0" applyProtection="0"/>
    <xf numFmtId="0" fontId="68" fillId="53" borderId="108" applyNumberFormat="0" applyAlignment="0" applyProtection="0"/>
    <xf numFmtId="0" fontId="67" fillId="88" borderId="107"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7" fillId="88" borderId="107" applyNumberFormat="0" applyAlignment="0" applyProtection="0"/>
    <xf numFmtId="0" fontId="67" fillId="88" borderId="108" applyNumberFormat="0" applyAlignment="0" applyProtection="0"/>
    <xf numFmtId="0" fontId="68" fillId="53" borderId="108" applyNumberFormat="0" applyAlignment="0" applyProtection="0"/>
    <xf numFmtId="0" fontId="67" fillId="88" borderId="108" applyNumberFormat="0" applyAlignment="0" applyProtection="0"/>
    <xf numFmtId="172" fontId="48" fillId="0" borderId="109"/>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5" fillId="94" borderId="107" applyNumberFormat="0" applyAlignment="0" applyProtection="0"/>
    <xf numFmtId="0" fontId="44" fillId="55" borderId="108" applyNumberFormat="0" applyAlignment="0" applyProtection="0"/>
    <xf numFmtId="0" fontId="45" fillId="94" borderId="107"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5" fillId="94" borderId="107" applyNumberFormat="0" applyAlignment="0" applyProtection="0"/>
    <xf numFmtId="0" fontId="43" fillId="93" borderId="108" applyNumberFormat="0" applyAlignment="0" applyProtection="0"/>
    <xf numFmtId="0" fontId="44" fillId="55" borderId="108" applyNumberFormat="0" applyAlignment="0" applyProtection="0"/>
    <xf numFmtId="0" fontId="43" fillId="93" borderId="108" applyNumberFormat="0" applyAlignment="0" applyProtection="0"/>
    <xf numFmtId="0" fontId="8" fillId="87"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9" fillId="87" borderId="96"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35" fillId="45"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9" fillId="87" borderId="96"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9" fillId="87" borderId="96" applyNumberFormat="0" applyFont="0" applyAlignment="0" applyProtection="0"/>
    <xf numFmtId="0" fontId="8" fillId="45"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77" fillId="93" borderId="100" applyNumberFormat="0" applyAlignment="0" applyProtection="0"/>
    <xf numFmtId="0" fontId="77" fillId="55" borderId="100" applyNumberFormat="0" applyAlignment="0" applyProtection="0"/>
    <xf numFmtId="0" fontId="77" fillId="93" borderId="100" applyNumberFormat="0" applyAlignment="0" applyProtection="0"/>
    <xf numFmtId="0" fontId="77" fillId="94"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94" borderId="100" applyNumberFormat="0" applyAlignment="0" applyProtection="0"/>
    <xf numFmtId="0" fontId="77" fillId="55" borderId="100" applyNumberFormat="0" applyAlignment="0" applyProtection="0"/>
    <xf numFmtId="0" fontId="77" fillId="94"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4" fontId="9" fillId="102" borderId="96" applyNumberFormat="0" applyProtection="0">
      <alignment vertical="center"/>
    </xf>
    <xf numFmtId="4" fontId="9" fillId="102" borderId="96" applyNumberFormat="0" applyProtection="0">
      <alignment vertical="center"/>
    </xf>
    <xf numFmtId="4" fontId="80" fillId="102" borderId="101" applyNumberFormat="0" applyProtection="0">
      <alignment vertical="center"/>
    </xf>
    <xf numFmtId="4" fontId="81" fillId="104" borderId="96" applyNumberFormat="0" applyProtection="0">
      <alignment vertical="center"/>
    </xf>
    <xf numFmtId="4" fontId="81" fillId="104" borderId="96" applyNumberFormat="0" applyProtection="0">
      <alignment vertical="center"/>
    </xf>
    <xf numFmtId="4" fontId="9" fillId="102" borderId="96" applyNumberFormat="0" applyProtection="0">
      <alignment vertical="center"/>
    </xf>
    <xf numFmtId="4" fontId="9" fillId="102" borderId="96" applyNumberFormat="0" applyProtection="0">
      <alignment vertical="center"/>
    </xf>
    <xf numFmtId="4" fontId="82" fillId="102" borderId="101" applyNumberFormat="0" applyProtection="0">
      <alignment vertical="center"/>
    </xf>
    <xf numFmtId="4" fontId="9" fillId="104" borderId="96" applyNumberFormat="0" applyProtection="0">
      <alignment horizontal="left" vertical="center" indent="1"/>
    </xf>
    <xf numFmtId="4" fontId="9" fillId="104" borderId="96" applyNumberFormat="0" applyProtection="0">
      <alignment horizontal="left" vertical="center" indent="1"/>
    </xf>
    <xf numFmtId="4" fontId="80" fillId="102" borderId="101" applyNumberFormat="0" applyProtection="0">
      <alignment horizontal="left" vertical="center" indent="1"/>
    </xf>
    <xf numFmtId="0" fontId="83" fillId="102" borderId="101" applyNumberFormat="0" applyProtection="0">
      <alignment horizontal="left" vertical="top" indent="1"/>
    </xf>
    <xf numFmtId="0" fontId="83" fillId="102" borderId="101" applyNumberFormat="0" applyProtection="0">
      <alignment horizontal="left" vertical="top" indent="1"/>
    </xf>
    <xf numFmtId="0" fontId="80" fillId="102" borderId="101" applyNumberFormat="0" applyProtection="0">
      <alignment horizontal="left" vertical="top" indent="1"/>
    </xf>
    <xf numFmtId="4" fontId="9" fillId="5" borderId="96" applyNumberFormat="0" applyProtection="0">
      <alignment horizontal="left" vertical="center" indent="1"/>
    </xf>
    <xf numFmtId="4" fontId="9" fillId="5" borderId="96" applyNumberFormat="0" applyProtection="0">
      <alignment horizontal="left" vertical="center" indent="1"/>
    </xf>
    <xf numFmtId="4" fontId="9" fillId="44" borderId="96" applyNumberFormat="0" applyProtection="0">
      <alignment horizontal="right" vertical="center"/>
    </xf>
    <xf numFmtId="4" fontId="9" fillId="44" borderId="96" applyNumberFormat="0" applyProtection="0">
      <alignment horizontal="right" vertical="center"/>
    </xf>
    <xf numFmtId="4" fontId="34" fillId="44" borderId="101" applyNumberFormat="0" applyProtection="0">
      <alignment horizontal="right" vertical="center"/>
    </xf>
    <xf numFmtId="4" fontId="9" fillId="106" borderId="96" applyNumberFormat="0" applyProtection="0">
      <alignment horizontal="right" vertical="center"/>
    </xf>
    <xf numFmtId="4" fontId="9" fillId="106" borderId="96" applyNumberFormat="0" applyProtection="0">
      <alignment horizontal="right" vertical="center"/>
    </xf>
    <xf numFmtId="4" fontId="34" fillId="43" borderId="101" applyNumberFormat="0" applyProtection="0">
      <alignment horizontal="right" vertical="center"/>
    </xf>
    <xf numFmtId="4" fontId="9" fillId="78" borderId="102" applyNumberFormat="0" applyProtection="0">
      <alignment horizontal="right" vertical="center"/>
    </xf>
    <xf numFmtId="4" fontId="9" fillId="78" borderId="102" applyNumberFormat="0" applyProtection="0">
      <alignment horizontal="right" vertical="center"/>
    </xf>
    <xf numFmtId="4" fontId="34" fillId="78" borderId="101" applyNumberFormat="0" applyProtection="0">
      <alignment horizontal="right" vertical="center"/>
    </xf>
    <xf numFmtId="4" fontId="9" fillId="59" borderId="96" applyNumberFormat="0" applyProtection="0">
      <alignment horizontal="right" vertical="center"/>
    </xf>
    <xf numFmtId="4" fontId="9" fillId="59" borderId="96" applyNumberFormat="0" applyProtection="0">
      <alignment horizontal="right" vertical="center"/>
    </xf>
    <xf numFmtId="4" fontId="34" fillId="59" borderId="101" applyNumberFormat="0" applyProtection="0">
      <alignment horizontal="right" vertical="center"/>
    </xf>
    <xf numFmtId="4" fontId="9" fillId="63" borderId="96" applyNumberFormat="0" applyProtection="0">
      <alignment horizontal="right" vertical="center"/>
    </xf>
    <xf numFmtId="4" fontId="9" fillId="63" borderId="96" applyNumberFormat="0" applyProtection="0">
      <alignment horizontal="right" vertical="center"/>
    </xf>
    <xf numFmtId="4" fontId="34" fillId="63" borderId="101" applyNumberFormat="0" applyProtection="0">
      <alignment horizontal="right" vertical="center"/>
    </xf>
    <xf numFmtId="4" fontId="9" fillId="92" borderId="96" applyNumberFormat="0" applyProtection="0">
      <alignment horizontal="right" vertical="center"/>
    </xf>
    <xf numFmtId="4" fontId="9" fillId="92" borderId="96" applyNumberFormat="0" applyProtection="0">
      <alignment horizontal="right" vertical="center"/>
    </xf>
    <xf numFmtId="4" fontId="34" fillId="92" borderId="101" applyNumberFormat="0" applyProtection="0">
      <alignment horizontal="right" vertical="center"/>
    </xf>
    <xf numFmtId="4" fontId="9" fillId="56" borderId="96" applyNumberFormat="0" applyProtection="0">
      <alignment horizontal="right" vertical="center"/>
    </xf>
    <xf numFmtId="4" fontId="9" fillId="56" borderId="96" applyNumberFormat="0" applyProtection="0">
      <alignment horizontal="right" vertical="center"/>
    </xf>
    <xf numFmtId="4" fontId="34" fillId="56" borderId="101" applyNumberFormat="0" applyProtection="0">
      <alignment horizontal="right" vertical="center"/>
    </xf>
    <xf numFmtId="4" fontId="9" fillId="47" borderId="96" applyNumberFormat="0" applyProtection="0">
      <alignment horizontal="right" vertical="center"/>
    </xf>
    <xf numFmtId="4" fontId="9" fillId="47" borderId="96" applyNumberFormat="0" applyProtection="0">
      <alignment horizontal="right" vertical="center"/>
    </xf>
    <xf numFmtId="4" fontId="34" fillId="47" borderId="101" applyNumberFormat="0" applyProtection="0">
      <alignment horizontal="right" vertical="center"/>
    </xf>
    <xf numFmtId="4" fontId="9" fillId="57" borderId="96" applyNumberFormat="0" applyProtection="0">
      <alignment horizontal="right" vertical="center"/>
    </xf>
    <xf numFmtId="4" fontId="9" fillId="57" borderId="96" applyNumberFormat="0" applyProtection="0">
      <alignment horizontal="right" vertical="center"/>
    </xf>
    <xf numFmtId="4" fontId="34" fillId="57" borderId="101" applyNumberFormat="0" applyProtection="0">
      <alignment horizontal="right" vertical="center"/>
    </xf>
    <xf numFmtId="4" fontId="9" fillId="107" borderId="102" applyNumberFormat="0" applyProtection="0">
      <alignment horizontal="left" vertical="center" indent="1"/>
    </xf>
    <xf numFmtId="4" fontId="9" fillId="107" borderId="102" applyNumberFormat="0" applyProtection="0">
      <alignment horizontal="left" vertical="center" indent="1"/>
    </xf>
    <xf numFmtId="4" fontId="8" fillId="54" borderId="102" applyNumberFormat="0" applyProtection="0">
      <alignment horizontal="left" vertical="center" indent="1"/>
    </xf>
    <xf numFmtId="4" fontId="8" fillId="54" borderId="102" applyNumberFormat="0" applyProtection="0">
      <alignment horizontal="left" vertical="center" indent="1"/>
    </xf>
    <xf numFmtId="4" fontId="8" fillId="54" borderId="102" applyNumberFormat="0" applyProtection="0">
      <alignment horizontal="left" vertical="center" indent="1"/>
    </xf>
    <xf numFmtId="4" fontId="8" fillId="54" borderId="102" applyNumberFormat="0" applyProtection="0">
      <alignment horizontal="left" vertical="center" indent="1"/>
    </xf>
    <xf numFmtId="4" fontId="9" fillId="40" borderId="96" applyNumberFormat="0" applyProtection="0">
      <alignment horizontal="right" vertical="center"/>
    </xf>
    <xf numFmtId="4" fontId="9" fillId="40" borderId="96" applyNumberFormat="0" applyProtection="0">
      <alignment horizontal="right" vertical="center"/>
    </xf>
    <xf numFmtId="4" fontId="34" fillId="40" borderId="101" applyNumberFormat="0" applyProtection="0">
      <alignment horizontal="right" vertical="center"/>
    </xf>
    <xf numFmtId="4" fontId="9" fillId="42" borderId="102" applyNumberFormat="0" applyProtection="0">
      <alignment horizontal="left" vertical="center" indent="1"/>
    </xf>
    <xf numFmtId="4" fontId="9" fillId="42" borderId="102" applyNumberFormat="0" applyProtection="0">
      <alignment horizontal="left" vertical="center" indent="1"/>
    </xf>
    <xf numFmtId="4" fontId="9" fillId="42" borderId="102" applyNumberFormat="0" applyProtection="0">
      <alignment horizontal="left" vertical="center" indent="1"/>
    </xf>
    <xf numFmtId="4" fontId="9" fillId="40" borderId="102" applyNumberFormat="0" applyProtection="0">
      <alignment horizontal="left" vertical="center" indent="1"/>
    </xf>
    <xf numFmtId="4" fontId="9" fillId="40" borderId="102" applyNumberFormat="0" applyProtection="0">
      <alignment horizontal="left" vertical="center" indent="1"/>
    </xf>
    <xf numFmtId="4" fontId="9" fillId="40" borderId="102" applyNumberFormat="0" applyProtection="0">
      <alignment horizontal="left" vertical="center" indent="1"/>
    </xf>
    <xf numFmtId="0" fontId="9" fillId="55" borderId="96" applyNumberFormat="0" applyProtection="0">
      <alignment horizontal="left" vertical="center" indent="1"/>
    </xf>
    <xf numFmtId="0" fontId="9" fillId="55" borderId="96"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9" fillId="55" borderId="96" applyNumberFormat="0" applyProtection="0">
      <alignment horizontal="left" vertical="center" indent="1"/>
    </xf>
    <xf numFmtId="0" fontId="8" fillId="54" borderId="101" applyNumberFormat="0" applyProtection="0">
      <alignment horizontal="left" vertical="center" indent="1"/>
    </xf>
    <xf numFmtId="0" fontId="9" fillId="54" borderId="101" applyNumberFormat="0" applyProtection="0">
      <alignment horizontal="left" vertical="top" indent="1"/>
    </xf>
    <xf numFmtId="0" fontId="9"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9" fillId="54" borderId="101" applyNumberFormat="0" applyProtection="0">
      <alignment horizontal="left" vertical="top" indent="1"/>
    </xf>
    <xf numFmtId="0" fontId="8" fillId="54" borderId="101" applyNumberFormat="0" applyProtection="0">
      <alignment horizontal="left" vertical="top" indent="1"/>
    </xf>
    <xf numFmtId="0" fontId="9" fillId="108" borderId="96" applyNumberFormat="0" applyProtection="0">
      <alignment horizontal="left" vertical="center" indent="1"/>
    </xf>
    <xf numFmtId="0" fontId="9" fillId="108" borderId="96"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9" fillId="108" borderId="96" applyNumberFormat="0" applyProtection="0">
      <alignment horizontal="left" vertical="center" indent="1"/>
    </xf>
    <xf numFmtId="0" fontId="8" fillId="40" borderId="101" applyNumberFormat="0" applyProtection="0">
      <alignment horizontal="left" vertical="center" indent="1"/>
    </xf>
    <xf numFmtId="0" fontId="9" fillId="40" borderId="101" applyNumberFormat="0" applyProtection="0">
      <alignment horizontal="left" vertical="top" indent="1"/>
    </xf>
    <xf numFmtId="0" fontId="9"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9" fillId="40" borderId="101" applyNumberFormat="0" applyProtection="0">
      <alignment horizontal="left" vertical="top" indent="1"/>
    </xf>
    <xf numFmtId="0" fontId="8" fillId="40" borderId="101" applyNumberFormat="0" applyProtection="0">
      <alignment horizontal="left" vertical="top" indent="1"/>
    </xf>
    <xf numFmtId="0" fontId="9" fillId="51" borderId="96" applyNumberFormat="0" applyProtection="0">
      <alignment horizontal="left" vertical="center" indent="1"/>
    </xf>
    <xf numFmtId="0" fontId="9" fillId="51" borderId="96"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9" fillId="51" borderId="96" applyNumberFormat="0" applyProtection="0">
      <alignment horizontal="left" vertical="center" indent="1"/>
    </xf>
    <xf numFmtId="0" fontId="8" fillId="51" borderId="101" applyNumberFormat="0" applyProtection="0">
      <alignment horizontal="left" vertical="center" indent="1"/>
    </xf>
    <xf numFmtId="0" fontId="9" fillId="51" borderId="101" applyNumberFormat="0" applyProtection="0">
      <alignment horizontal="left" vertical="top" indent="1"/>
    </xf>
    <xf numFmtId="0" fontId="9"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9" fillId="51" borderId="101" applyNumberFormat="0" applyProtection="0">
      <alignment horizontal="left" vertical="top" indent="1"/>
    </xf>
    <xf numFmtId="0" fontId="8" fillId="51" borderId="101" applyNumberFormat="0" applyProtection="0">
      <alignment horizontal="left" vertical="top" indent="1"/>
    </xf>
    <xf numFmtId="0" fontId="9" fillId="42" borderId="96" applyNumberFormat="0" applyProtection="0">
      <alignment horizontal="left" vertical="center" indent="1"/>
    </xf>
    <xf numFmtId="0" fontId="9" fillId="42" borderId="96"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9" fillId="42" borderId="96" applyNumberFormat="0" applyProtection="0">
      <alignment horizontal="left" vertical="center" indent="1"/>
    </xf>
    <xf numFmtId="0" fontId="8" fillId="42" borderId="101" applyNumberFormat="0" applyProtection="0">
      <alignment horizontal="left" vertical="center" indent="1"/>
    </xf>
    <xf numFmtId="0" fontId="9" fillId="42" borderId="101" applyNumberFormat="0" applyProtection="0">
      <alignment horizontal="left" vertical="top" indent="1"/>
    </xf>
    <xf numFmtId="0" fontId="9"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9" fillId="42" borderId="101" applyNumberFormat="0" applyProtection="0">
      <alignment horizontal="left" vertical="top" indent="1"/>
    </xf>
    <xf numFmtId="0" fontId="8" fillId="42" borderId="101" applyNumberFormat="0" applyProtection="0">
      <alignment horizontal="left" vertical="top" indent="1"/>
    </xf>
    <xf numFmtId="0" fontId="8" fillId="48" borderId="95" applyNumberFormat="0">
      <protection locked="0"/>
    </xf>
    <xf numFmtId="0" fontId="8" fillId="48" borderId="95" applyNumberFormat="0">
      <protection locked="0"/>
    </xf>
    <xf numFmtId="0" fontId="8" fillId="48" borderId="95" applyNumberFormat="0">
      <protection locked="0"/>
    </xf>
    <xf numFmtId="0" fontId="8" fillId="48" borderId="95" applyNumberFormat="0">
      <protection locked="0"/>
    </xf>
    <xf numFmtId="0" fontId="8" fillId="48" borderId="95" applyNumberFormat="0">
      <protection locked="0"/>
    </xf>
    <xf numFmtId="0" fontId="8" fillId="48" borderId="95" applyNumberFormat="0">
      <protection locked="0"/>
    </xf>
    <xf numFmtId="0" fontId="86" fillId="54" borderId="103" applyBorder="0"/>
    <xf numFmtId="4" fontId="87" fillId="45" borderId="101" applyNumberFormat="0" applyProtection="0">
      <alignment vertical="center"/>
    </xf>
    <xf numFmtId="4" fontId="87" fillId="45" borderId="101" applyNumberFormat="0" applyProtection="0">
      <alignment vertical="center"/>
    </xf>
    <xf numFmtId="4" fontId="34" fillId="45" borderId="101" applyNumberFormat="0" applyProtection="0">
      <alignment vertical="center"/>
    </xf>
    <xf numFmtId="4" fontId="81" fillId="109" borderId="95" applyNumberFormat="0" applyProtection="0">
      <alignment vertical="center"/>
    </xf>
    <xf numFmtId="4" fontId="81" fillId="109" borderId="95" applyNumberFormat="0" applyProtection="0">
      <alignment vertical="center"/>
    </xf>
    <xf numFmtId="4" fontId="9" fillId="45" borderId="95" applyNumberFormat="0" applyProtection="0">
      <alignment vertical="center"/>
    </xf>
    <xf numFmtId="4" fontId="9" fillId="45" borderId="95" applyNumberFormat="0" applyProtection="0">
      <alignment vertical="center"/>
    </xf>
    <xf numFmtId="4" fontId="88" fillId="45" borderId="101" applyNumberFormat="0" applyProtection="0">
      <alignment vertical="center"/>
    </xf>
    <xf numFmtId="4" fontId="87" fillId="55" borderId="101" applyNumberFormat="0" applyProtection="0">
      <alignment horizontal="left" vertical="center" indent="1"/>
    </xf>
    <xf numFmtId="4" fontId="87" fillId="55" borderId="101" applyNumberFormat="0" applyProtection="0">
      <alignment horizontal="left" vertical="center" indent="1"/>
    </xf>
    <xf numFmtId="4" fontId="34" fillId="45" borderId="101" applyNumberFormat="0" applyProtection="0">
      <alignment horizontal="left" vertical="center" indent="1"/>
    </xf>
    <xf numFmtId="0" fontId="87" fillId="45" borderId="101" applyNumberFormat="0" applyProtection="0">
      <alignment horizontal="left" vertical="top" indent="1"/>
    </xf>
    <xf numFmtId="0" fontId="87" fillId="45" borderId="101" applyNumberFormat="0" applyProtection="0">
      <alignment horizontal="left" vertical="top" indent="1"/>
    </xf>
    <xf numFmtId="0" fontId="34" fillId="45" borderId="101" applyNumberFormat="0" applyProtection="0">
      <alignment horizontal="left" vertical="top" indent="1"/>
    </xf>
    <xf numFmtId="4" fontId="9" fillId="0" borderId="96" applyNumberFormat="0" applyProtection="0">
      <alignment horizontal="right" vertical="center"/>
    </xf>
    <xf numFmtId="4" fontId="9" fillId="0" borderId="96" applyNumberFormat="0" applyProtection="0">
      <alignment horizontal="right" vertical="center"/>
    </xf>
    <xf numFmtId="4" fontId="84" fillId="110" borderId="101" applyNumberFormat="0" applyProtection="0">
      <alignment horizontal="right" vertical="center"/>
    </xf>
    <xf numFmtId="4" fontId="34" fillId="42" borderId="101" applyNumberFormat="0" applyProtection="0">
      <alignment horizontal="right" vertical="center"/>
    </xf>
    <xf numFmtId="4" fontId="9" fillId="0" borderId="96" applyNumberFormat="0" applyProtection="0">
      <alignment horizontal="right" vertical="center"/>
    </xf>
    <xf numFmtId="4" fontId="34" fillId="42" borderId="101" applyNumberFormat="0" applyProtection="0">
      <alignment horizontal="right" vertical="center"/>
    </xf>
    <xf numFmtId="4" fontId="81" fillId="6" borderId="96" applyNumberFormat="0" applyProtection="0">
      <alignment horizontal="right" vertical="center"/>
    </xf>
    <xf numFmtId="4" fontId="81" fillId="6" borderId="96" applyNumberFormat="0" applyProtection="0">
      <alignment horizontal="right" vertical="center"/>
    </xf>
    <xf numFmtId="4" fontId="9" fillId="48" borderId="96" applyNumberFormat="0" applyProtection="0">
      <alignment horizontal="right" vertical="center"/>
    </xf>
    <xf numFmtId="4" fontId="9" fillId="48" borderId="96" applyNumberFormat="0" applyProtection="0">
      <alignment horizontal="right" vertical="center"/>
    </xf>
    <xf numFmtId="4" fontId="88" fillId="42" borderId="101" applyNumberFormat="0" applyProtection="0">
      <alignment horizontal="right" vertical="center"/>
    </xf>
    <xf numFmtId="4" fontId="9" fillId="5" borderId="96" applyNumberFormat="0" applyProtection="0">
      <alignment horizontal="left" vertical="center" indent="1"/>
    </xf>
    <xf numFmtId="4" fontId="9" fillId="5" borderId="96" applyNumberFormat="0" applyProtection="0">
      <alignment horizontal="left" vertical="center" indent="1"/>
    </xf>
    <xf numFmtId="4" fontId="34" fillId="40" borderId="101" applyNumberFormat="0" applyProtection="0">
      <alignment horizontal="left" vertical="center" indent="1"/>
    </xf>
    <xf numFmtId="4" fontId="85" fillId="112" borderId="101" applyNumberFormat="0" applyProtection="0">
      <alignment horizontal="left" vertical="center" indent="1"/>
    </xf>
    <xf numFmtId="4" fontId="34" fillId="40" borderId="101" applyNumberFormat="0" applyProtection="0">
      <alignment horizontal="left" vertical="center" indent="1"/>
    </xf>
    <xf numFmtId="0" fontId="87" fillId="40" borderId="101" applyNumberFormat="0" applyProtection="0">
      <alignment horizontal="left" vertical="top" indent="1"/>
    </xf>
    <xf numFmtId="0" fontId="87" fillId="40" borderId="101" applyNumberFormat="0" applyProtection="0">
      <alignment horizontal="left" vertical="top" indent="1"/>
    </xf>
    <xf numFmtId="0" fontId="34" fillId="40" borderId="101" applyNumberFormat="0" applyProtection="0">
      <alignment horizontal="left" vertical="top" indent="1"/>
    </xf>
    <xf numFmtId="4" fontId="89" fillId="113" borderId="102" applyNumberFormat="0" applyProtection="0">
      <alignment horizontal="left" vertical="center" indent="1"/>
    </xf>
    <xf numFmtId="4" fontId="89" fillId="113" borderId="102" applyNumberFormat="0" applyProtection="0">
      <alignment horizontal="left" vertical="center" indent="1"/>
    </xf>
    <xf numFmtId="0" fontId="9" fillId="114" borderId="95"/>
    <xf numFmtId="0" fontId="9" fillId="114" borderId="95"/>
    <xf numFmtId="4" fontId="91" fillId="48" borderId="96" applyNumberFormat="0" applyProtection="0">
      <alignment horizontal="right" vertical="center"/>
    </xf>
    <xf numFmtId="4" fontId="91" fillId="48" borderId="96" applyNumberFormat="0" applyProtection="0">
      <alignment horizontal="right" vertical="center"/>
    </xf>
    <xf numFmtId="4" fontId="92" fillId="42" borderId="101" applyNumberFormat="0" applyProtection="0">
      <alignment horizontal="right" vertical="center"/>
    </xf>
    <xf numFmtId="0" fontId="49" fillId="0" borderId="104" applyNumberFormat="0" applyFill="0" applyAlignment="0" applyProtection="0"/>
    <xf numFmtId="0" fontId="49" fillId="0" borderId="105" applyNumberFormat="0" applyFill="0" applyAlignment="0" applyProtection="0"/>
    <xf numFmtId="0" fontId="49" fillId="0" borderId="104"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4" applyNumberFormat="0" applyFill="0" applyAlignment="0" applyProtection="0"/>
    <xf numFmtId="0" fontId="49" fillId="0" borderId="105" applyNumberFormat="0" applyFill="0" applyAlignment="0" applyProtection="0"/>
    <xf numFmtId="0" fontId="49" fillId="0" borderId="104"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4" fontId="9" fillId="0" borderId="107" applyNumberFormat="0" applyProtection="0">
      <alignment horizontal="right" vertical="center"/>
    </xf>
    <xf numFmtId="43" fontId="1" fillId="0" borderId="0" applyFont="0" applyFill="0" applyBorder="0" applyAlignment="0" applyProtection="0"/>
    <xf numFmtId="4" fontId="9" fillId="5" borderId="96" applyNumberFormat="0" applyProtection="0">
      <alignment horizontal="left" vertical="center" indent="1"/>
    </xf>
    <xf numFmtId="4" fontId="9" fillId="0" borderId="96" applyNumberFormat="0" applyProtection="0">
      <alignment horizontal="right" vertical="center"/>
    </xf>
    <xf numFmtId="4" fontId="9" fillId="5" borderId="96" applyNumberFormat="0" applyProtection="0">
      <alignment horizontal="left" vertical="center" indent="1"/>
    </xf>
    <xf numFmtId="4" fontId="9" fillId="0" borderId="96" applyNumberFormat="0" applyProtection="0">
      <alignment horizontal="right" vertical="center"/>
    </xf>
    <xf numFmtId="0" fontId="8" fillId="87"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9" fillId="87" borderId="107"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35" fillId="45"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9" fillId="87" borderId="107"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9" fillId="87" borderId="107" applyNumberFormat="0" applyFont="0" applyAlignment="0" applyProtection="0"/>
    <xf numFmtId="0" fontId="8" fillId="45"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77" fillId="93" borderId="111" applyNumberFormat="0" applyAlignment="0" applyProtection="0"/>
    <xf numFmtId="0" fontId="77" fillId="55" borderId="111" applyNumberFormat="0" applyAlignment="0" applyProtection="0"/>
    <xf numFmtId="0" fontId="77" fillId="93" borderId="111" applyNumberFormat="0" applyAlignment="0" applyProtection="0"/>
    <xf numFmtId="0" fontId="77" fillId="94"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94" borderId="111" applyNumberFormat="0" applyAlignment="0" applyProtection="0"/>
    <xf numFmtId="0" fontId="77" fillId="55" borderId="111" applyNumberFormat="0" applyAlignment="0" applyProtection="0"/>
    <xf numFmtId="0" fontId="77" fillId="94"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4" fontId="9" fillId="102" borderId="107" applyNumberFormat="0" applyProtection="0">
      <alignment vertical="center"/>
    </xf>
    <xf numFmtId="4" fontId="9" fillId="102" borderId="107" applyNumberFormat="0" applyProtection="0">
      <alignment vertical="center"/>
    </xf>
    <xf numFmtId="4" fontId="80" fillId="102" borderId="112" applyNumberFormat="0" applyProtection="0">
      <alignment vertical="center"/>
    </xf>
    <xf numFmtId="4" fontId="81" fillId="104" borderId="107" applyNumberFormat="0" applyProtection="0">
      <alignment vertical="center"/>
    </xf>
    <xf numFmtId="4" fontId="81" fillId="104" borderId="107" applyNumberFormat="0" applyProtection="0">
      <alignment vertical="center"/>
    </xf>
    <xf numFmtId="4" fontId="9" fillId="102" borderId="107" applyNumberFormat="0" applyProtection="0">
      <alignment vertical="center"/>
    </xf>
    <xf numFmtId="4" fontId="9" fillId="102" borderId="107" applyNumberFormat="0" applyProtection="0">
      <alignment vertical="center"/>
    </xf>
    <xf numFmtId="4" fontId="82" fillId="102" borderId="112" applyNumberFormat="0" applyProtection="0">
      <alignment vertical="center"/>
    </xf>
    <xf numFmtId="4" fontId="9" fillId="104" borderId="107" applyNumberFormat="0" applyProtection="0">
      <alignment horizontal="left" vertical="center" indent="1"/>
    </xf>
    <xf numFmtId="4" fontId="9" fillId="104" borderId="107" applyNumberFormat="0" applyProtection="0">
      <alignment horizontal="left" vertical="center" indent="1"/>
    </xf>
    <xf numFmtId="4" fontId="80" fillId="102" borderId="112" applyNumberFormat="0" applyProtection="0">
      <alignment horizontal="left" vertical="center" indent="1"/>
    </xf>
    <xf numFmtId="0" fontId="83" fillId="102" borderId="112" applyNumberFormat="0" applyProtection="0">
      <alignment horizontal="left" vertical="top" indent="1"/>
    </xf>
    <xf numFmtId="0" fontId="83" fillId="102" borderId="112" applyNumberFormat="0" applyProtection="0">
      <alignment horizontal="left" vertical="top" indent="1"/>
    </xf>
    <xf numFmtId="0" fontId="80" fillId="102" borderId="112" applyNumberFormat="0" applyProtection="0">
      <alignment horizontal="left" vertical="top" indent="1"/>
    </xf>
    <xf numFmtId="4" fontId="9" fillId="5" borderId="107" applyNumberFormat="0" applyProtection="0">
      <alignment horizontal="left" vertical="center" indent="1"/>
    </xf>
    <xf numFmtId="4" fontId="9" fillId="5" borderId="107" applyNumberFormat="0" applyProtection="0">
      <alignment horizontal="left" vertical="center" indent="1"/>
    </xf>
    <xf numFmtId="4" fontId="9" fillId="44" borderId="107" applyNumberFormat="0" applyProtection="0">
      <alignment horizontal="right" vertical="center"/>
    </xf>
    <xf numFmtId="4" fontId="9" fillId="44" borderId="107" applyNumberFormat="0" applyProtection="0">
      <alignment horizontal="right" vertical="center"/>
    </xf>
    <xf numFmtId="4" fontId="34" fillId="44" borderId="112" applyNumberFormat="0" applyProtection="0">
      <alignment horizontal="right" vertical="center"/>
    </xf>
    <xf numFmtId="4" fontId="9" fillId="106" borderId="107" applyNumberFormat="0" applyProtection="0">
      <alignment horizontal="right" vertical="center"/>
    </xf>
    <xf numFmtId="4" fontId="9" fillId="106" borderId="107" applyNumberFormat="0" applyProtection="0">
      <alignment horizontal="right" vertical="center"/>
    </xf>
    <xf numFmtId="4" fontId="34" fillId="43" borderId="112" applyNumberFormat="0" applyProtection="0">
      <alignment horizontal="right" vertical="center"/>
    </xf>
    <xf numFmtId="4" fontId="9" fillId="78" borderId="113" applyNumberFormat="0" applyProtection="0">
      <alignment horizontal="right" vertical="center"/>
    </xf>
    <xf numFmtId="4" fontId="9" fillId="78" borderId="113" applyNumberFormat="0" applyProtection="0">
      <alignment horizontal="right" vertical="center"/>
    </xf>
    <xf numFmtId="4" fontId="34" fillId="78" borderId="112" applyNumberFormat="0" applyProtection="0">
      <alignment horizontal="right" vertical="center"/>
    </xf>
    <xf numFmtId="4" fontId="9" fillId="59" borderId="107" applyNumberFormat="0" applyProtection="0">
      <alignment horizontal="right" vertical="center"/>
    </xf>
    <xf numFmtId="4" fontId="9" fillId="59" borderId="107" applyNumberFormat="0" applyProtection="0">
      <alignment horizontal="right" vertical="center"/>
    </xf>
    <xf numFmtId="4" fontId="34" fillId="59" borderId="112" applyNumberFormat="0" applyProtection="0">
      <alignment horizontal="right" vertical="center"/>
    </xf>
    <xf numFmtId="4" fontId="9" fillId="63" borderId="107" applyNumberFormat="0" applyProtection="0">
      <alignment horizontal="right" vertical="center"/>
    </xf>
    <xf numFmtId="4" fontId="9" fillId="63" borderId="107" applyNumberFormat="0" applyProtection="0">
      <alignment horizontal="right" vertical="center"/>
    </xf>
    <xf numFmtId="4" fontId="34" fillId="63" borderId="112" applyNumberFormat="0" applyProtection="0">
      <alignment horizontal="right" vertical="center"/>
    </xf>
    <xf numFmtId="4" fontId="9" fillId="92" borderId="107" applyNumberFormat="0" applyProtection="0">
      <alignment horizontal="right" vertical="center"/>
    </xf>
    <xf numFmtId="4" fontId="9" fillId="92" borderId="107" applyNumberFormat="0" applyProtection="0">
      <alignment horizontal="right" vertical="center"/>
    </xf>
    <xf numFmtId="4" fontId="34" fillId="92" borderId="112" applyNumberFormat="0" applyProtection="0">
      <alignment horizontal="right" vertical="center"/>
    </xf>
    <xf numFmtId="4" fontId="9" fillId="56" borderId="107" applyNumberFormat="0" applyProtection="0">
      <alignment horizontal="right" vertical="center"/>
    </xf>
    <xf numFmtId="4" fontId="9" fillId="56" borderId="107" applyNumberFormat="0" applyProtection="0">
      <alignment horizontal="right" vertical="center"/>
    </xf>
    <xf numFmtId="4" fontId="34" fillId="56" borderId="112" applyNumberFormat="0" applyProtection="0">
      <alignment horizontal="right" vertical="center"/>
    </xf>
    <xf numFmtId="4" fontId="9" fillId="47" borderId="107" applyNumberFormat="0" applyProtection="0">
      <alignment horizontal="right" vertical="center"/>
    </xf>
    <xf numFmtId="4" fontId="9" fillId="47" borderId="107" applyNumberFormat="0" applyProtection="0">
      <alignment horizontal="right" vertical="center"/>
    </xf>
    <xf numFmtId="4" fontId="34" fillId="47" borderId="112" applyNumberFormat="0" applyProtection="0">
      <alignment horizontal="right" vertical="center"/>
    </xf>
    <xf numFmtId="4" fontId="9" fillId="57" borderId="107" applyNumberFormat="0" applyProtection="0">
      <alignment horizontal="right" vertical="center"/>
    </xf>
    <xf numFmtId="4" fontId="9" fillId="57" borderId="107" applyNumberFormat="0" applyProtection="0">
      <alignment horizontal="right" vertical="center"/>
    </xf>
    <xf numFmtId="4" fontId="34" fillId="57" borderId="112" applyNumberFormat="0" applyProtection="0">
      <alignment horizontal="right" vertical="center"/>
    </xf>
    <xf numFmtId="4" fontId="9" fillId="107" borderId="113" applyNumberFormat="0" applyProtection="0">
      <alignment horizontal="left" vertical="center" indent="1"/>
    </xf>
    <xf numFmtId="4" fontId="9" fillId="107" borderId="113" applyNumberFormat="0" applyProtection="0">
      <alignment horizontal="left" vertical="center" indent="1"/>
    </xf>
    <xf numFmtId="4" fontId="8" fillId="54" borderId="113" applyNumberFormat="0" applyProtection="0">
      <alignment horizontal="left" vertical="center" indent="1"/>
    </xf>
    <xf numFmtId="4" fontId="8" fillId="54" borderId="113" applyNumberFormat="0" applyProtection="0">
      <alignment horizontal="left" vertical="center" indent="1"/>
    </xf>
    <xf numFmtId="4" fontId="8" fillId="54" borderId="113" applyNumberFormat="0" applyProtection="0">
      <alignment horizontal="left" vertical="center" indent="1"/>
    </xf>
    <xf numFmtId="4" fontId="8" fillId="54" borderId="113" applyNumberFormat="0" applyProtection="0">
      <alignment horizontal="left" vertical="center" indent="1"/>
    </xf>
    <xf numFmtId="4" fontId="9" fillId="40" borderId="107" applyNumberFormat="0" applyProtection="0">
      <alignment horizontal="right" vertical="center"/>
    </xf>
    <xf numFmtId="4" fontId="9" fillId="40" borderId="107" applyNumberFormat="0" applyProtection="0">
      <alignment horizontal="right" vertical="center"/>
    </xf>
    <xf numFmtId="4" fontId="34" fillId="40" borderId="112" applyNumberFormat="0" applyProtection="0">
      <alignment horizontal="right" vertical="center"/>
    </xf>
    <xf numFmtId="4" fontId="9" fillId="42" borderId="113" applyNumberFormat="0" applyProtection="0">
      <alignment horizontal="left" vertical="center" indent="1"/>
    </xf>
    <xf numFmtId="4" fontId="9" fillId="42" borderId="113" applyNumberFormat="0" applyProtection="0">
      <alignment horizontal="left" vertical="center" indent="1"/>
    </xf>
    <xf numFmtId="4" fontId="9" fillId="42" borderId="113" applyNumberFormat="0" applyProtection="0">
      <alignment horizontal="left" vertical="center" indent="1"/>
    </xf>
    <xf numFmtId="4" fontId="9" fillId="40" borderId="113" applyNumberFormat="0" applyProtection="0">
      <alignment horizontal="left" vertical="center" indent="1"/>
    </xf>
    <xf numFmtId="4" fontId="9" fillId="40" borderId="113" applyNumberFormat="0" applyProtection="0">
      <alignment horizontal="left" vertical="center" indent="1"/>
    </xf>
    <xf numFmtId="4" fontId="9" fillId="40" borderId="113" applyNumberFormat="0" applyProtection="0">
      <alignment horizontal="left" vertical="center" indent="1"/>
    </xf>
    <xf numFmtId="0" fontId="9" fillId="55" borderId="107" applyNumberFormat="0" applyProtection="0">
      <alignment horizontal="left" vertical="center" indent="1"/>
    </xf>
    <xf numFmtId="0" fontId="9" fillId="55" borderId="107"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9" fillId="55" borderId="107" applyNumberFormat="0" applyProtection="0">
      <alignment horizontal="left" vertical="center" indent="1"/>
    </xf>
    <xf numFmtId="0" fontId="8" fillId="54" borderId="112" applyNumberFormat="0" applyProtection="0">
      <alignment horizontal="left" vertical="center" indent="1"/>
    </xf>
    <xf numFmtId="0" fontId="9" fillId="54" borderId="112" applyNumberFormat="0" applyProtection="0">
      <alignment horizontal="left" vertical="top" indent="1"/>
    </xf>
    <xf numFmtId="0" fontId="9"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9" fillId="54" borderId="112" applyNumberFormat="0" applyProtection="0">
      <alignment horizontal="left" vertical="top" indent="1"/>
    </xf>
    <xf numFmtId="0" fontId="8" fillId="54" borderId="112" applyNumberFormat="0" applyProtection="0">
      <alignment horizontal="left" vertical="top" indent="1"/>
    </xf>
    <xf numFmtId="0" fontId="9" fillId="108" borderId="107" applyNumberFormat="0" applyProtection="0">
      <alignment horizontal="left" vertical="center" indent="1"/>
    </xf>
    <xf numFmtId="0" fontId="9" fillId="108" borderId="107"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9" fillId="108" borderId="107" applyNumberFormat="0" applyProtection="0">
      <alignment horizontal="left" vertical="center" indent="1"/>
    </xf>
    <xf numFmtId="0" fontId="8" fillId="40" borderId="112" applyNumberFormat="0" applyProtection="0">
      <alignment horizontal="left" vertical="center" indent="1"/>
    </xf>
    <xf numFmtId="0" fontId="9" fillId="40" borderId="112" applyNumberFormat="0" applyProtection="0">
      <alignment horizontal="left" vertical="top" indent="1"/>
    </xf>
    <xf numFmtId="0" fontId="9"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9" fillId="40" borderId="112" applyNumberFormat="0" applyProtection="0">
      <alignment horizontal="left" vertical="top" indent="1"/>
    </xf>
    <xf numFmtId="0" fontId="8" fillId="40" borderId="112" applyNumberFormat="0" applyProtection="0">
      <alignment horizontal="left" vertical="top" indent="1"/>
    </xf>
    <xf numFmtId="0" fontId="9" fillId="51" borderId="107" applyNumberFormat="0" applyProtection="0">
      <alignment horizontal="left" vertical="center" indent="1"/>
    </xf>
    <xf numFmtId="0" fontId="9" fillId="51" borderId="107"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9" fillId="51" borderId="107" applyNumberFormat="0" applyProtection="0">
      <alignment horizontal="left" vertical="center" indent="1"/>
    </xf>
    <xf numFmtId="0" fontId="8" fillId="51" borderId="112" applyNumberFormat="0" applyProtection="0">
      <alignment horizontal="left" vertical="center" indent="1"/>
    </xf>
    <xf numFmtId="0" fontId="9" fillId="51" borderId="112" applyNumberFormat="0" applyProtection="0">
      <alignment horizontal="left" vertical="top" indent="1"/>
    </xf>
    <xf numFmtId="0" fontId="9"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9" fillId="51" borderId="112" applyNumberFormat="0" applyProtection="0">
      <alignment horizontal="left" vertical="top" indent="1"/>
    </xf>
    <xf numFmtId="0" fontId="8" fillId="51" borderId="112" applyNumberFormat="0" applyProtection="0">
      <alignment horizontal="left" vertical="top" indent="1"/>
    </xf>
    <xf numFmtId="0" fontId="9" fillId="42" borderId="107" applyNumberFormat="0" applyProtection="0">
      <alignment horizontal="left" vertical="center" indent="1"/>
    </xf>
    <xf numFmtId="0" fontId="9" fillId="42" borderId="107"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9" fillId="42" borderId="107" applyNumberFormat="0" applyProtection="0">
      <alignment horizontal="left" vertical="center" indent="1"/>
    </xf>
    <xf numFmtId="0" fontId="8" fillId="42" borderId="112" applyNumberFormat="0" applyProtection="0">
      <alignment horizontal="left" vertical="center" indent="1"/>
    </xf>
    <xf numFmtId="0" fontId="9" fillId="42" borderId="112" applyNumberFormat="0" applyProtection="0">
      <alignment horizontal="left" vertical="top" indent="1"/>
    </xf>
    <xf numFmtId="0" fontId="9"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9" fillId="42" borderId="112" applyNumberFormat="0" applyProtection="0">
      <alignment horizontal="left" vertical="top" indent="1"/>
    </xf>
    <xf numFmtId="0" fontId="8" fillId="42" borderId="112" applyNumberFormat="0" applyProtection="0">
      <alignment horizontal="left" vertical="top" indent="1"/>
    </xf>
    <xf numFmtId="0" fontId="8" fillId="48" borderId="106" applyNumberFormat="0">
      <protection locked="0"/>
    </xf>
    <xf numFmtId="0" fontId="8" fillId="48" borderId="106" applyNumberFormat="0">
      <protection locked="0"/>
    </xf>
    <xf numFmtId="0" fontId="8" fillId="48" borderId="106" applyNumberFormat="0">
      <protection locked="0"/>
    </xf>
    <xf numFmtId="0" fontId="8" fillId="48" borderId="106" applyNumberFormat="0">
      <protection locked="0"/>
    </xf>
    <xf numFmtId="0" fontId="8" fillId="48" borderId="106" applyNumberFormat="0">
      <protection locked="0"/>
    </xf>
    <xf numFmtId="0" fontId="8" fillId="48" borderId="106" applyNumberFormat="0">
      <protection locked="0"/>
    </xf>
    <xf numFmtId="0" fontId="86" fillId="54" borderId="114" applyBorder="0"/>
    <xf numFmtId="4" fontId="87" fillId="45" borderId="112" applyNumberFormat="0" applyProtection="0">
      <alignment vertical="center"/>
    </xf>
    <xf numFmtId="4" fontId="87" fillId="45" borderId="112" applyNumberFormat="0" applyProtection="0">
      <alignment vertical="center"/>
    </xf>
    <xf numFmtId="4" fontId="34" fillId="45" borderId="112" applyNumberFormat="0" applyProtection="0">
      <alignment vertical="center"/>
    </xf>
    <xf numFmtId="4" fontId="81" fillId="109" borderId="106" applyNumberFormat="0" applyProtection="0">
      <alignment vertical="center"/>
    </xf>
    <xf numFmtId="4" fontId="81" fillId="109" borderId="106" applyNumberFormat="0" applyProtection="0">
      <alignment vertical="center"/>
    </xf>
    <xf numFmtId="4" fontId="9" fillId="45" borderId="106" applyNumberFormat="0" applyProtection="0">
      <alignment vertical="center"/>
    </xf>
    <xf numFmtId="4" fontId="9" fillId="45" borderId="106" applyNumberFormat="0" applyProtection="0">
      <alignment vertical="center"/>
    </xf>
    <xf numFmtId="4" fontId="88" fillId="45" borderId="112" applyNumberFormat="0" applyProtection="0">
      <alignment vertical="center"/>
    </xf>
    <xf numFmtId="4" fontId="87" fillId="55" borderId="112" applyNumberFormat="0" applyProtection="0">
      <alignment horizontal="left" vertical="center" indent="1"/>
    </xf>
    <xf numFmtId="4" fontId="87" fillId="55" borderId="112" applyNumberFormat="0" applyProtection="0">
      <alignment horizontal="left" vertical="center" indent="1"/>
    </xf>
    <xf numFmtId="4" fontId="34" fillId="45" borderId="112" applyNumberFormat="0" applyProtection="0">
      <alignment horizontal="left" vertical="center" indent="1"/>
    </xf>
    <xf numFmtId="0" fontId="87" fillId="45" borderId="112" applyNumberFormat="0" applyProtection="0">
      <alignment horizontal="left" vertical="top" indent="1"/>
    </xf>
    <xf numFmtId="0" fontId="87" fillId="45" borderId="112" applyNumberFormat="0" applyProtection="0">
      <alignment horizontal="left" vertical="top" indent="1"/>
    </xf>
    <xf numFmtId="0" fontId="34" fillId="45" borderId="112" applyNumberFormat="0" applyProtection="0">
      <alignment horizontal="left" vertical="top" indent="1"/>
    </xf>
    <xf numFmtId="4" fontId="9" fillId="0" borderId="107" applyNumberFormat="0" applyProtection="0">
      <alignment horizontal="right" vertical="center"/>
    </xf>
    <xf numFmtId="4" fontId="9" fillId="0" borderId="107" applyNumberFormat="0" applyProtection="0">
      <alignment horizontal="right" vertical="center"/>
    </xf>
    <xf numFmtId="4" fontId="84" fillId="110" borderId="112" applyNumberFormat="0" applyProtection="0">
      <alignment horizontal="right" vertical="center"/>
    </xf>
    <xf numFmtId="4" fontId="34" fillId="42" borderId="112" applyNumberFormat="0" applyProtection="0">
      <alignment horizontal="right" vertical="center"/>
    </xf>
    <xf numFmtId="4" fontId="9" fillId="0" borderId="107" applyNumberFormat="0" applyProtection="0">
      <alignment horizontal="right" vertical="center"/>
    </xf>
    <xf numFmtId="4" fontId="34" fillId="42" borderId="112" applyNumberFormat="0" applyProtection="0">
      <alignment horizontal="right" vertical="center"/>
    </xf>
    <xf numFmtId="4" fontId="81" fillId="6" borderId="107" applyNumberFormat="0" applyProtection="0">
      <alignment horizontal="right" vertical="center"/>
    </xf>
    <xf numFmtId="4" fontId="81" fillId="6" borderId="107" applyNumberFormat="0" applyProtection="0">
      <alignment horizontal="right" vertical="center"/>
    </xf>
    <xf numFmtId="4" fontId="9" fillId="48" borderId="107" applyNumberFormat="0" applyProtection="0">
      <alignment horizontal="right" vertical="center"/>
    </xf>
    <xf numFmtId="4" fontId="9" fillId="48" borderId="107" applyNumberFormat="0" applyProtection="0">
      <alignment horizontal="right" vertical="center"/>
    </xf>
    <xf numFmtId="4" fontId="88" fillId="42" borderId="112" applyNumberFormat="0" applyProtection="0">
      <alignment horizontal="right" vertical="center"/>
    </xf>
    <xf numFmtId="4" fontId="9" fillId="5" borderId="107" applyNumberFormat="0" applyProtection="0">
      <alignment horizontal="left" vertical="center" indent="1"/>
    </xf>
    <xf numFmtId="4" fontId="9" fillId="5" borderId="107" applyNumberFormat="0" applyProtection="0">
      <alignment horizontal="left" vertical="center" indent="1"/>
    </xf>
    <xf numFmtId="4" fontId="34" fillId="40" borderId="112" applyNumberFormat="0" applyProtection="0">
      <alignment horizontal="left" vertical="center" indent="1"/>
    </xf>
    <xf numFmtId="4" fontId="85" fillId="112" borderId="112" applyNumberFormat="0" applyProtection="0">
      <alignment horizontal="left" vertical="center" indent="1"/>
    </xf>
    <xf numFmtId="4" fontId="34" fillId="40" borderId="112" applyNumberFormat="0" applyProtection="0">
      <alignment horizontal="left" vertical="center" indent="1"/>
    </xf>
    <xf numFmtId="0" fontId="87" fillId="40" borderId="112" applyNumberFormat="0" applyProtection="0">
      <alignment horizontal="left" vertical="top" indent="1"/>
    </xf>
    <xf numFmtId="0" fontId="87" fillId="40" borderId="112" applyNumberFormat="0" applyProtection="0">
      <alignment horizontal="left" vertical="top" indent="1"/>
    </xf>
    <xf numFmtId="0" fontId="34" fillId="40" borderId="112" applyNumberFormat="0" applyProtection="0">
      <alignment horizontal="left" vertical="top" indent="1"/>
    </xf>
    <xf numFmtId="4" fontId="89" fillId="113" borderId="113" applyNumberFormat="0" applyProtection="0">
      <alignment horizontal="left" vertical="center" indent="1"/>
    </xf>
    <xf numFmtId="4" fontId="89" fillId="113" borderId="113" applyNumberFormat="0" applyProtection="0">
      <alignment horizontal="left" vertical="center" indent="1"/>
    </xf>
    <xf numFmtId="0" fontId="9" fillId="114" borderId="106"/>
    <xf numFmtId="0" fontId="9" fillId="114" borderId="106"/>
    <xf numFmtId="4" fontId="91" fillId="48" borderId="107" applyNumberFormat="0" applyProtection="0">
      <alignment horizontal="right" vertical="center"/>
    </xf>
    <xf numFmtId="4" fontId="91" fillId="48" borderId="107" applyNumberFormat="0" applyProtection="0">
      <alignment horizontal="right" vertical="center"/>
    </xf>
    <xf numFmtId="4" fontId="92" fillId="42" borderId="112" applyNumberFormat="0" applyProtection="0">
      <alignment horizontal="right" vertical="center"/>
    </xf>
    <xf numFmtId="0" fontId="49" fillId="0" borderId="115" applyNumberFormat="0" applyFill="0" applyAlignment="0" applyProtection="0"/>
    <xf numFmtId="0" fontId="49" fillId="0" borderId="116" applyNumberFormat="0" applyFill="0" applyAlignment="0" applyProtection="0"/>
    <xf numFmtId="0" fontId="49" fillId="0" borderId="115"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5" applyNumberFormat="0" applyFill="0" applyAlignment="0" applyProtection="0"/>
    <xf numFmtId="0" fontId="49" fillId="0" borderId="116" applyNumberFormat="0" applyFill="0" applyAlignment="0" applyProtection="0"/>
    <xf numFmtId="0" fontId="49" fillId="0" borderId="115"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4" fontId="9" fillId="5" borderId="107" applyNumberFormat="0" applyProtection="0">
      <alignment horizontal="left" vertical="center" indent="1"/>
    </xf>
    <xf numFmtId="4" fontId="9" fillId="0" borderId="107" applyNumberFormat="0" applyProtection="0">
      <alignment horizontal="right" vertical="center"/>
    </xf>
    <xf numFmtId="4" fontId="9" fillId="5" borderId="107" applyNumberFormat="0" applyProtection="0">
      <alignment horizontal="left" vertical="center" indent="1"/>
    </xf>
    <xf numFmtId="4" fontId="9" fillId="0" borderId="107" applyNumberFormat="0" applyProtection="0">
      <alignment horizontal="right" vertical="center"/>
    </xf>
    <xf numFmtId="43" fontId="1" fillId="0" borderId="0" applyFont="0" applyFill="0" applyBorder="0" applyAlignment="0" applyProtection="0"/>
    <xf numFmtId="0" fontId="43" fillId="93" borderId="120" applyNumberFormat="0" applyAlignment="0" applyProtection="0"/>
    <xf numFmtId="0" fontId="44" fillId="55" borderId="120" applyNumberFormat="0" applyAlignment="0" applyProtection="0"/>
    <xf numFmtId="0" fontId="43" fillId="93" borderId="120" applyNumberFormat="0" applyAlignment="0" applyProtection="0"/>
    <xf numFmtId="0" fontId="45" fillId="94" borderId="118"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5" fillId="94" borderId="118" applyNumberFormat="0" applyAlignment="0" applyProtection="0"/>
    <xf numFmtId="0" fontId="44" fillId="55" borderId="120" applyNumberFormat="0" applyAlignment="0" applyProtection="0"/>
    <xf numFmtId="0" fontId="45" fillId="94" borderId="118"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0" fontId="44" fillId="55" borderId="12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119"/>
    <xf numFmtId="0" fontId="67" fillId="88" borderId="120" applyNumberFormat="0" applyAlignment="0" applyProtection="0"/>
    <xf numFmtId="0" fontId="68" fillId="53" borderId="120" applyNumberFormat="0" applyAlignment="0" applyProtection="0"/>
    <xf numFmtId="0" fontId="67" fillId="88" borderId="120" applyNumberFormat="0" applyAlignment="0" applyProtection="0"/>
    <xf numFmtId="0" fontId="67" fillId="88" borderId="118"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7" fillId="88" borderId="118" applyNumberFormat="0" applyAlignment="0" applyProtection="0"/>
    <xf numFmtId="0" fontId="68" fillId="53" borderId="120" applyNumberFormat="0" applyAlignment="0" applyProtection="0"/>
    <xf numFmtId="0" fontId="67" fillId="88" borderId="118"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68" fillId="53" borderId="120" applyNumberFormat="0" applyAlignment="0" applyProtection="0"/>
    <xf numFmtId="0" fontId="8" fillId="87" borderId="121" applyNumberFormat="0" applyFont="0" applyAlignment="0" applyProtection="0"/>
    <xf numFmtId="0" fontId="35"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87"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9" fillId="87" borderId="118"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35"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35"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35" fillId="45" borderId="121" applyNumberFormat="0" applyFont="0" applyAlignment="0" applyProtection="0"/>
    <xf numFmtId="0" fontId="35"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87" borderId="121" applyNumberFormat="0" applyFont="0" applyAlignment="0" applyProtection="0"/>
    <xf numFmtId="0" fontId="8" fillId="45" borderId="121" applyNumberFormat="0" applyFont="0" applyAlignment="0" applyProtection="0"/>
    <xf numFmtId="0" fontId="35" fillId="45" borderId="121" applyNumberFormat="0" applyFont="0" applyAlignment="0" applyProtection="0"/>
    <xf numFmtId="0" fontId="8" fillId="45" borderId="121" applyNumberFormat="0" applyFont="0" applyAlignment="0" applyProtection="0"/>
    <xf numFmtId="0" fontId="8" fillId="87" borderId="121" applyNumberFormat="0" applyFont="0" applyAlignment="0" applyProtection="0"/>
    <xf numFmtId="0" fontId="9" fillId="87" borderId="118"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9" fillId="87" borderId="118" applyNumberFormat="0" applyFont="0" applyAlignment="0" applyProtection="0"/>
    <xf numFmtId="0" fontId="8" fillId="45" borderId="121" applyNumberFormat="0" applyFont="0" applyAlignment="0" applyProtection="0"/>
    <xf numFmtId="0" fontId="35" fillId="45" borderId="121" applyNumberFormat="0" applyFont="0" applyAlignment="0" applyProtection="0"/>
    <xf numFmtId="0" fontId="8" fillId="45" borderId="121" applyNumberFormat="0" applyFont="0" applyAlignment="0" applyProtection="0"/>
    <xf numFmtId="0" fontId="8" fillId="87"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87"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87"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8" fillId="45" borderId="121" applyNumberFormat="0" applyFont="0" applyAlignment="0" applyProtection="0"/>
    <xf numFmtId="0" fontId="77" fillId="93" borderId="122" applyNumberFormat="0" applyAlignment="0" applyProtection="0"/>
    <xf numFmtId="0" fontId="77" fillId="55" borderId="122" applyNumberFormat="0" applyAlignment="0" applyProtection="0"/>
    <xf numFmtId="0" fontId="77" fillId="93" borderId="122" applyNumberFormat="0" applyAlignment="0" applyProtection="0"/>
    <xf numFmtId="0" fontId="77" fillId="94"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94" borderId="122" applyNumberFormat="0" applyAlignment="0" applyProtection="0"/>
    <xf numFmtId="0" fontId="77" fillId="55" borderId="122" applyNumberFormat="0" applyAlignment="0" applyProtection="0"/>
    <xf numFmtId="0" fontId="77" fillId="94"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0" fontId="77" fillId="55" borderId="122" applyNumberFormat="0" applyAlignment="0" applyProtection="0"/>
    <xf numFmtId="4" fontId="9" fillId="102" borderId="118" applyNumberFormat="0" applyProtection="0">
      <alignment vertical="center"/>
    </xf>
    <xf numFmtId="4" fontId="9" fillId="102" borderId="118" applyNumberFormat="0" applyProtection="0">
      <alignment vertical="center"/>
    </xf>
    <xf numFmtId="4" fontId="80" fillId="102" borderId="123" applyNumberFormat="0" applyProtection="0">
      <alignment vertical="center"/>
    </xf>
    <xf numFmtId="4" fontId="81" fillId="104" borderId="118" applyNumberFormat="0" applyProtection="0">
      <alignment vertical="center"/>
    </xf>
    <xf numFmtId="4" fontId="81" fillId="104" borderId="118" applyNumberFormat="0" applyProtection="0">
      <alignment vertical="center"/>
    </xf>
    <xf numFmtId="4" fontId="9" fillId="102" borderId="118" applyNumberFormat="0" applyProtection="0">
      <alignment vertical="center"/>
    </xf>
    <xf numFmtId="4" fontId="9" fillId="102" borderId="118" applyNumberFormat="0" applyProtection="0">
      <alignment vertical="center"/>
    </xf>
    <xf numFmtId="4" fontId="82" fillId="102" borderId="123" applyNumberFormat="0" applyProtection="0">
      <alignment vertical="center"/>
    </xf>
    <xf numFmtId="4" fontId="9" fillId="104" borderId="118" applyNumberFormat="0" applyProtection="0">
      <alignment horizontal="left" vertical="center" indent="1"/>
    </xf>
    <xf numFmtId="4" fontId="9" fillId="104" borderId="118" applyNumberFormat="0" applyProtection="0">
      <alignment horizontal="left" vertical="center" indent="1"/>
    </xf>
    <xf numFmtId="4" fontId="80" fillId="102" borderId="123" applyNumberFormat="0" applyProtection="0">
      <alignment horizontal="left" vertical="center" indent="1"/>
    </xf>
    <xf numFmtId="0" fontId="83" fillId="102" borderId="123" applyNumberFormat="0" applyProtection="0">
      <alignment horizontal="left" vertical="top" indent="1"/>
    </xf>
    <xf numFmtId="0" fontId="83" fillId="102" borderId="123" applyNumberFormat="0" applyProtection="0">
      <alignment horizontal="left" vertical="top" indent="1"/>
    </xf>
    <xf numFmtId="0" fontId="80" fillId="102" borderId="123" applyNumberFormat="0" applyProtection="0">
      <alignment horizontal="left" vertical="top" indent="1"/>
    </xf>
    <xf numFmtId="4" fontId="9" fillId="5" borderId="118" applyNumberFormat="0" applyProtection="0">
      <alignment horizontal="left" vertical="center" indent="1"/>
    </xf>
    <xf numFmtId="4" fontId="9" fillId="5" borderId="118" applyNumberFormat="0" applyProtection="0">
      <alignment horizontal="left" vertical="center" indent="1"/>
    </xf>
    <xf numFmtId="4" fontId="9" fillId="44" borderId="118" applyNumberFormat="0" applyProtection="0">
      <alignment horizontal="right" vertical="center"/>
    </xf>
    <xf numFmtId="4" fontId="9" fillId="44" borderId="118" applyNumberFormat="0" applyProtection="0">
      <alignment horizontal="right" vertical="center"/>
    </xf>
    <xf numFmtId="4" fontId="34" fillId="44" borderId="123" applyNumberFormat="0" applyProtection="0">
      <alignment horizontal="right" vertical="center"/>
    </xf>
    <xf numFmtId="4" fontId="9" fillId="106" borderId="118" applyNumberFormat="0" applyProtection="0">
      <alignment horizontal="right" vertical="center"/>
    </xf>
    <xf numFmtId="4" fontId="9" fillId="106" borderId="118" applyNumberFormat="0" applyProtection="0">
      <alignment horizontal="right" vertical="center"/>
    </xf>
    <xf numFmtId="4" fontId="34" fillId="43" borderId="123" applyNumberFormat="0" applyProtection="0">
      <alignment horizontal="right" vertical="center"/>
    </xf>
    <xf numFmtId="4" fontId="9" fillId="78" borderId="124" applyNumberFormat="0" applyProtection="0">
      <alignment horizontal="right" vertical="center"/>
    </xf>
    <xf numFmtId="4" fontId="9" fillId="78" borderId="124" applyNumberFormat="0" applyProtection="0">
      <alignment horizontal="right" vertical="center"/>
    </xf>
    <xf numFmtId="4" fontId="34" fillId="78" borderId="123" applyNumberFormat="0" applyProtection="0">
      <alignment horizontal="right" vertical="center"/>
    </xf>
    <xf numFmtId="4" fontId="9" fillId="59" borderId="118" applyNumberFormat="0" applyProtection="0">
      <alignment horizontal="right" vertical="center"/>
    </xf>
    <xf numFmtId="4" fontId="9" fillId="59" borderId="118" applyNumberFormat="0" applyProtection="0">
      <alignment horizontal="right" vertical="center"/>
    </xf>
    <xf numFmtId="4" fontId="34" fillId="59" borderId="123" applyNumberFormat="0" applyProtection="0">
      <alignment horizontal="right" vertical="center"/>
    </xf>
    <xf numFmtId="4" fontId="9" fillId="63" borderId="118" applyNumberFormat="0" applyProtection="0">
      <alignment horizontal="right" vertical="center"/>
    </xf>
    <xf numFmtId="4" fontId="9" fillId="63" borderId="118" applyNumberFormat="0" applyProtection="0">
      <alignment horizontal="right" vertical="center"/>
    </xf>
    <xf numFmtId="4" fontId="34" fillId="63" borderId="123" applyNumberFormat="0" applyProtection="0">
      <alignment horizontal="right" vertical="center"/>
    </xf>
    <xf numFmtId="4" fontId="9" fillId="92" borderId="118" applyNumberFormat="0" applyProtection="0">
      <alignment horizontal="right" vertical="center"/>
    </xf>
    <xf numFmtId="4" fontId="9" fillId="92" borderId="118" applyNumberFormat="0" applyProtection="0">
      <alignment horizontal="right" vertical="center"/>
    </xf>
    <xf numFmtId="4" fontId="34" fillId="92" borderId="123" applyNumberFormat="0" applyProtection="0">
      <alignment horizontal="right" vertical="center"/>
    </xf>
    <xf numFmtId="4" fontId="9" fillId="56" borderId="118" applyNumberFormat="0" applyProtection="0">
      <alignment horizontal="right" vertical="center"/>
    </xf>
    <xf numFmtId="4" fontId="9" fillId="56" borderId="118" applyNumberFormat="0" applyProtection="0">
      <alignment horizontal="right" vertical="center"/>
    </xf>
    <xf numFmtId="4" fontId="34" fillId="56" borderId="123" applyNumberFormat="0" applyProtection="0">
      <alignment horizontal="right" vertical="center"/>
    </xf>
    <xf numFmtId="4" fontId="9" fillId="47" borderId="118" applyNumberFormat="0" applyProtection="0">
      <alignment horizontal="right" vertical="center"/>
    </xf>
    <xf numFmtId="4" fontId="9" fillId="47" borderId="118" applyNumberFormat="0" applyProtection="0">
      <alignment horizontal="right" vertical="center"/>
    </xf>
    <xf numFmtId="4" fontId="34" fillId="47" borderId="123" applyNumberFormat="0" applyProtection="0">
      <alignment horizontal="right" vertical="center"/>
    </xf>
    <xf numFmtId="4" fontId="9" fillId="57" borderId="118" applyNumberFormat="0" applyProtection="0">
      <alignment horizontal="right" vertical="center"/>
    </xf>
    <xf numFmtId="4" fontId="9" fillId="57" borderId="118" applyNumberFormat="0" applyProtection="0">
      <alignment horizontal="right" vertical="center"/>
    </xf>
    <xf numFmtId="4" fontId="34" fillId="57" borderId="123" applyNumberFormat="0" applyProtection="0">
      <alignment horizontal="right" vertical="center"/>
    </xf>
    <xf numFmtId="4" fontId="9" fillId="107" borderId="124" applyNumberFormat="0" applyProtection="0">
      <alignment horizontal="left" vertical="center" indent="1"/>
    </xf>
    <xf numFmtId="4" fontId="9" fillId="107" borderId="124" applyNumberFormat="0" applyProtection="0">
      <alignment horizontal="left" vertical="center" indent="1"/>
    </xf>
    <xf numFmtId="4" fontId="8" fillId="54" borderId="124" applyNumberFormat="0" applyProtection="0">
      <alignment horizontal="left" vertical="center" indent="1"/>
    </xf>
    <xf numFmtId="4" fontId="8" fillId="54" borderId="124" applyNumberFormat="0" applyProtection="0">
      <alignment horizontal="left" vertical="center" indent="1"/>
    </xf>
    <xf numFmtId="4" fontId="8" fillId="54" borderId="124" applyNumberFormat="0" applyProtection="0">
      <alignment horizontal="left" vertical="center" indent="1"/>
    </xf>
    <xf numFmtId="4" fontId="8" fillId="54" borderId="124" applyNumberFormat="0" applyProtection="0">
      <alignment horizontal="left" vertical="center" indent="1"/>
    </xf>
    <xf numFmtId="4" fontId="9" fillId="40" borderId="118" applyNumberFormat="0" applyProtection="0">
      <alignment horizontal="right" vertical="center"/>
    </xf>
    <xf numFmtId="4" fontId="9" fillId="40" borderId="118" applyNumberFormat="0" applyProtection="0">
      <alignment horizontal="right" vertical="center"/>
    </xf>
    <xf numFmtId="4" fontId="34" fillId="40" borderId="123" applyNumberFormat="0" applyProtection="0">
      <alignment horizontal="right" vertical="center"/>
    </xf>
    <xf numFmtId="4" fontId="9" fillId="42" borderId="124" applyNumberFormat="0" applyProtection="0">
      <alignment horizontal="left" vertical="center" indent="1"/>
    </xf>
    <xf numFmtId="4" fontId="9" fillId="42" borderId="124" applyNumberFormat="0" applyProtection="0">
      <alignment horizontal="left" vertical="center" indent="1"/>
    </xf>
    <xf numFmtId="4" fontId="9" fillId="42" borderId="124" applyNumberFormat="0" applyProtection="0">
      <alignment horizontal="left" vertical="center" indent="1"/>
    </xf>
    <xf numFmtId="4" fontId="9" fillId="40" borderId="124" applyNumberFormat="0" applyProtection="0">
      <alignment horizontal="left" vertical="center" indent="1"/>
    </xf>
    <xf numFmtId="4" fontId="9" fillId="40" borderId="124" applyNumberFormat="0" applyProtection="0">
      <alignment horizontal="left" vertical="center" indent="1"/>
    </xf>
    <xf numFmtId="4" fontId="9" fillId="40" borderId="124" applyNumberFormat="0" applyProtection="0">
      <alignment horizontal="left" vertical="center" indent="1"/>
    </xf>
    <xf numFmtId="0" fontId="9" fillId="55" borderId="118" applyNumberFormat="0" applyProtection="0">
      <alignment horizontal="left" vertical="center" indent="1"/>
    </xf>
    <xf numFmtId="0" fontId="9" fillId="55" borderId="118" applyNumberFormat="0" applyProtection="0">
      <alignment horizontal="left" vertical="center" indent="1"/>
    </xf>
    <xf numFmtId="0" fontId="8" fillId="54" borderId="123" applyNumberFormat="0" applyProtection="0">
      <alignment horizontal="left" vertical="center" indent="1"/>
    </xf>
    <xf numFmtId="0" fontId="8" fillId="54" borderId="123" applyNumberFormat="0" applyProtection="0">
      <alignment horizontal="left" vertical="center" indent="1"/>
    </xf>
    <xf numFmtId="0" fontId="8" fillId="54" borderId="123" applyNumberFormat="0" applyProtection="0">
      <alignment horizontal="left" vertical="center" indent="1"/>
    </xf>
    <xf numFmtId="0" fontId="8" fillId="54" borderId="123" applyNumberFormat="0" applyProtection="0">
      <alignment horizontal="left" vertical="center" indent="1"/>
    </xf>
    <xf numFmtId="0" fontId="8" fillId="54" borderId="123" applyNumberFormat="0" applyProtection="0">
      <alignment horizontal="left" vertical="center" indent="1"/>
    </xf>
    <xf numFmtId="0" fontId="9" fillId="55" borderId="118" applyNumberFormat="0" applyProtection="0">
      <alignment horizontal="left" vertical="center" indent="1"/>
    </xf>
    <xf numFmtId="0" fontId="8" fillId="54" borderId="123" applyNumberFormat="0" applyProtection="0">
      <alignment horizontal="left" vertical="center" indent="1"/>
    </xf>
    <xf numFmtId="0" fontId="9" fillId="54" borderId="123" applyNumberFormat="0" applyProtection="0">
      <alignment horizontal="left" vertical="top" indent="1"/>
    </xf>
    <xf numFmtId="0" fontId="9" fillId="54" borderId="123" applyNumberFormat="0" applyProtection="0">
      <alignment horizontal="left" vertical="top" indent="1"/>
    </xf>
    <xf numFmtId="0" fontId="8" fillId="54" borderId="123" applyNumberFormat="0" applyProtection="0">
      <alignment horizontal="left" vertical="top" indent="1"/>
    </xf>
    <xf numFmtId="0" fontId="8" fillId="54" borderId="123" applyNumberFormat="0" applyProtection="0">
      <alignment horizontal="left" vertical="top" indent="1"/>
    </xf>
    <xf numFmtId="0" fontId="8" fillId="54" borderId="123" applyNumberFormat="0" applyProtection="0">
      <alignment horizontal="left" vertical="top" indent="1"/>
    </xf>
    <xf numFmtId="0" fontId="8" fillId="54" borderId="123" applyNumberFormat="0" applyProtection="0">
      <alignment horizontal="left" vertical="top" indent="1"/>
    </xf>
    <xf numFmtId="0" fontId="8" fillId="54" borderId="123" applyNumberFormat="0" applyProtection="0">
      <alignment horizontal="left" vertical="top" indent="1"/>
    </xf>
    <xf numFmtId="0" fontId="9" fillId="54" borderId="123" applyNumberFormat="0" applyProtection="0">
      <alignment horizontal="left" vertical="top" indent="1"/>
    </xf>
    <xf numFmtId="0" fontId="8" fillId="54" borderId="123" applyNumberFormat="0" applyProtection="0">
      <alignment horizontal="left" vertical="top" indent="1"/>
    </xf>
    <xf numFmtId="0" fontId="9" fillId="108" borderId="118" applyNumberFormat="0" applyProtection="0">
      <alignment horizontal="left" vertical="center" indent="1"/>
    </xf>
    <xf numFmtId="0" fontId="9" fillId="108" borderId="118" applyNumberFormat="0" applyProtection="0">
      <alignment horizontal="left" vertical="center" indent="1"/>
    </xf>
    <xf numFmtId="0" fontId="8" fillId="40" borderId="123" applyNumberFormat="0" applyProtection="0">
      <alignment horizontal="left" vertical="center" indent="1"/>
    </xf>
    <xf numFmtId="0" fontId="8" fillId="40" borderId="123" applyNumberFormat="0" applyProtection="0">
      <alignment horizontal="left" vertical="center" indent="1"/>
    </xf>
    <xf numFmtId="0" fontId="8" fillId="40" borderId="123" applyNumberFormat="0" applyProtection="0">
      <alignment horizontal="left" vertical="center" indent="1"/>
    </xf>
    <xf numFmtId="0" fontId="8" fillId="40" borderId="123" applyNumberFormat="0" applyProtection="0">
      <alignment horizontal="left" vertical="center" indent="1"/>
    </xf>
    <xf numFmtId="0" fontId="8" fillId="40" borderId="123" applyNumberFormat="0" applyProtection="0">
      <alignment horizontal="left" vertical="center" indent="1"/>
    </xf>
    <xf numFmtId="0" fontId="9" fillId="108" borderId="118" applyNumberFormat="0" applyProtection="0">
      <alignment horizontal="left" vertical="center" indent="1"/>
    </xf>
    <xf numFmtId="0" fontId="8" fillId="40" borderId="123" applyNumberFormat="0" applyProtection="0">
      <alignment horizontal="left" vertical="center" indent="1"/>
    </xf>
    <xf numFmtId="0" fontId="9" fillId="40" borderId="123" applyNumberFormat="0" applyProtection="0">
      <alignment horizontal="left" vertical="top" indent="1"/>
    </xf>
    <xf numFmtId="0" fontId="9" fillId="40" borderId="123" applyNumberFormat="0" applyProtection="0">
      <alignment horizontal="left" vertical="top" indent="1"/>
    </xf>
    <xf numFmtId="0" fontId="8" fillId="40" borderId="123" applyNumberFormat="0" applyProtection="0">
      <alignment horizontal="left" vertical="top" indent="1"/>
    </xf>
    <xf numFmtId="0" fontId="8" fillId="40" borderId="123" applyNumberFormat="0" applyProtection="0">
      <alignment horizontal="left" vertical="top" indent="1"/>
    </xf>
    <xf numFmtId="0" fontId="8" fillId="40" borderId="123" applyNumberFormat="0" applyProtection="0">
      <alignment horizontal="left" vertical="top" indent="1"/>
    </xf>
    <xf numFmtId="0" fontId="8" fillId="40" borderId="123" applyNumberFormat="0" applyProtection="0">
      <alignment horizontal="left" vertical="top" indent="1"/>
    </xf>
    <xf numFmtId="0" fontId="8" fillId="40" borderId="123" applyNumberFormat="0" applyProtection="0">
      <alignment horizontal="left" vertical="top" indent="1"/>
    </xf>
    <xf numFmtId="0" fontId="9" fillId="40" borderId="123" applyNumberFormat="0" applyProtection="0">
      <alignment horizontal="left" vertical="top" indent="1"/>
    </xf>
    <xf numFmtId="0" fontId="8" fillId="40" borderId="123" applyNumberFormat="0" applyProtection="0">
      <alignment horizontal="left" vertical="top" indent="1"/>
    </xf>
    <xf numFmtId="0" fontId="9" fillId="51" borderId="118" applyNumberFormat="0" applyProtection="0">
      <alignment horizontal="left" vertical="center" indent="1"/>
    </xf>
    <xf numFmtId="0" fontId="9" fillId="51" borderId="118" applyNumberFormat="0" applyProtection="0">
      <alignment horizontal="left" vertical="center" indent="1"/>
    </xf>
    <xf numFmtId="0" fontId="8" fillId="51" borderId="123" applyNumberFormat="0" applyProtection="0">
      <alignment horizontal="left" vertical="center" indent="1"/>
    </xf>
    <xf numFmtId="0" fontId="8" fillId="51" borderId="123" applyNumberFormat="0" applyProtection="0">
      <alignment horizontal="left" vertical="center" indent="1"/>
    </xf>
    <xf numFmtId="0" fontId="8" fillId="51" borderId="123" applyNumberFormat="0" applyProtection="0">
      <alignment horizontal="left" vertical="center" indent="1"/>
    </xf>
    <xf numFmtId="0" fontId="8" fillId="51" borderId="123" applyNumberFormat="0" applyProtection="0">
      <alignment horizontal="left" vertical="center" indent="1"/>
    </xf>
    <xf numFmtId="0" fontId="8" fillId="51" borderId="123" applyNumberFormat="0" applyProtection="0">
      <alignment horizontal="left" vertical="center" indent="1"/>
    </xf>
    <xf numFmtId="0" fontId="9" fillId="51" borderId="118" applyNumberFormat="0" applyProtection="0">
      <alignment horizontal="left" vertical="center" indent="1"/>
    </xf>
    <xf numFmtId="0" fontId="8" fillId="51" borderId="123" applyNumberFormat="0" applyProtection="0">
      <alignment horizontal="left" vertical="center" indent="1"/>
    </xf>
    <xf numFmtId="0" fontId="9" fillId="51" borderId="123" applyNumberFormat="0" applyProtection="0">
      <alignment horizontal="left" vertical="top" indent="1"/>
    </xf>
    <xf numFmtId="0" fontId="9" fillId="51" borderId="123" applyNumberFormat="0" applyProtection="0">
      <alignment horizontal="left" vertical="top" indent="1"/>
    </xf>
    <xf numFmtId="0" fontId="8" fillId="51" borderId="123" applyNumberFormat="0" applyProtection="0">
      <alignment horizontal="left" vertical="top" indent="1"/>
    </xf>
    <xf numFmtId="0" fontId="8" fillId="51" borderId="123" applyNumberFormat="0" applyProtection="0">
      <alignment horizontal="left" vertical="top" indent="1"/>
    </xf>
    <xf numFmtId="0" fontId="8" fillId="51" borderId="123" applyNumberFormat="0" applyProtection="0">
      <alignment horizontal="left" vertical="top" indent="1"/>
    </xf>
    <xf numFmtId="0" fontId="8" fillId="51" borderId="123" applyNumberFormat="0" applyProtection="0">
      <alignment horizontal="left" vertical="top" indent="1"/>
    </xf>
    <xf numFmtId="0" fontId="8" fillId="51" borderId="123" applyNumberFormat="0" applyProtection="0">
      <alignment horizontal="left" vertical="top" indent="1"/>
    </xf>
    <xf numFmtId="0" fontId="9" fillId="51" borderId="123" applyNumberFormat="0" applyProtection="0">
      <alignment horizontal="left" vertical="top" indent="1"/>
    </xf>
    <xf numFmtId="0" fontId="8" fillId="51" borderId="123" applyNumberFormat="0" applyProtection="0">
      <alignment horizontal="left" vertical="top" indent="1"/>
    </xf>
    <xf numFmtId="0" fontId="9" fillId="42" borderId="118" applyNumberFormat="0" applyProtection="0">
      <alignment horizontal="left" vertical="center" indent="1"/>
    </xf>
    <xf numFmtId="0" fontId="9" fillId="42" borderId="118" applyNumberFormat="0" applyProtection="0">
      <alignment horizontal="left" vertical="center" indent="1"/>
    </xf>
    <xf numFmtId="0" fontId="8" fillId="42" borderId="123" applyNumberFormat="0" applyProtection="0">
      <alignment horizontal="left" vertical="center" indent="1"/>
    </xf>
    <xf numFmtId="0" fontId="8" fillId="42" borderId="123" applyNumberFormat="0" applyProtection="0">
      <alignment horizontal="left" vertical="center" indent="1"/>
    </xf>
    <xf numFmtId="0" fontId="8" fillId="42" borderId="123" applyNumberFormat="0" applyProtection="0">
      <alignment horizontal="left" vertical="center" indent="1"/>
    </xf>
    <xf numFmtId="0" fontId="8" fillId="42" borderId="123" applyNumberFormat="0" applyProtection="0">
      <alignment horizontal="left" vertical="center" indent="1"/>
    </xf>
    <xf numFmtId="0" fontId="8" fillId="42" borderId="123" applyNumberFormat="0" applyProtection="0">
      <alignment horizontal="left" vertical="center" indent="1"/>
    </xf>
    <xf numFmtId="0" fontId="9" fillId="42" borderId="118" applyNumberFormat="0" applyProtection="0">
      <alignment horizontal="left" vertical="center" indent="1"/>
    </xf>
    <xf numFmtId="0" fontId="8" fillId="42" borderId="123" applyNumberFormat="0" applyProtection="0">
      <alignment horizontal="left" vertical="center" indent="1"/>
    </xf>
    <xf numFmtId="0" fontId="9" fillId="42" borderId="123" applyNumberFormat="0" applyProtection="0">
      <alignment horizontal="left" vertical="top" indent="1"/>
    </xf>
    <xf numFmtId="0" fontId="9" fillId="42" borderId="123" applyNumberFormat="0" applyProtection="0">
      <alignment horizontal="left" vertical="top" indent="1"/>
    </xf>
    <xf numFmtId="0" fontId="8" fillId="42" borderId="123" applyNumberFormat="0" applyProtection="0">
      <alignment horizontal="left" vertical="top" indent="1"/>
    </xf>
    <xf numFmtId="0" fontId="8" fillId="42" borderId="123" applyNumberFormat="0" applyProtection="0">
      <alignment horizontal="left" vertical="top" indent="1"/>
    </xf>
    <xf numFmtId="0" fontId="8" fillId="42" borderId="123" applyNumberFormat="0" applyProtection="0">
      <alignment horizontal="left" vertical="top" indent="1"/>
    </xf>
    <xf numFmtId="0" fontId="8" fillId="42" borderId="123" applyNumberFormat="0" applyProtection="0">
      <alignment horizontal="left" vertical="top" indent="1"/>
    </xf>
    <xf numFmtId="0" fontId="8" fillId="42" borderId="123" applyNumberFormat="0" applyProtection="0">
      <alignment horizontal="left" vertical="top" indent="1"/>
    </xf>
    <xf numFmtId="0" fontId="9" fillId="42" borderId="123" applyNumberFormat="0" applyProtection="0">
      <alignment horizontal="left" vertical="top" indent="1"/>
    </xf>
    <xf numFmtId="0" fontId="8" fillId="42" borderId="123" applyNumberFormat="0" applyProtection="0">
      <alignment horizontal="left" vertical="top" indent="1"/>
    </xf>
    <xf numFmtId="0" fontId="8" fillId="48" borderId="92" applyNumberFormat="0">
      <protection locked="0"/>
    </xf>
    <xf numFmtId="0" fontId="8" fillId="48" borderId="92" applyNumberFormat="0">
      <protection locked="0"/>
    </xf>
    <xf numFmtId="0" fontId="8" fillId="48" borderId="92" applyNumberFormat="0">
      <protection locked="0"/>
    </xf>
    <xf numFmtId="0" fontId="8" fillId="48" borderId="92" applyNumberFormat="0">
      <protection locked="0"/>
    </xf>
    <xf numFmtId="0" fontId="8" fillId="48" borderId="92" applyNumberFormat="0">
      <protection locked="0"/>
    </xf>
    <xf numFmtId="0" fontId="8" fillId="48" borderId="92" applyNumberFormat="0">
      <protection locked="0"/>
    </xf>
    <xf numFmtId="0" fontId="86" fillId="54" borderId="125" applyBorder="0"/>
    <xf numFmtId="4" fontId="87" fillId="45" borderId="123" applyNumberFormat="0" applyProtection="0">
      <alignment vertical="center"/>
    </xf>
    <xf numFmtId="4" fontId="87" fillId="45" borderId="123" applyNumberFormat="0" applyProtection="0">
      <alignment vertical="center"/>
    </xf>
    <xf numFmtId="4" fontId="34" fillId="45" borderId="123" applyNumberFormat="0" applyProtection="0">
      <alignment vertical="center"/>
    </xf>
    <xf numFmtId="4" fontId="81" fillId="109" borderId="92" applyNumberFormat="0" applyProtection="0">
      <alignment vertical="center"/>
    </xf>
    <xf numFmtId="4" fontId="81" fillId="109" borderId="92" applyNumberFormat="0" applyProtection="0">
      <alignment vertical="center"/>
    </xf>
    <xf numFmtId="4" fontId="9" fillId="45" borderId="92" applyNumberFormat="0" applyProtection="0">
      <alignment vertical="center"/>
    </xf>
    <xf numFmtId="4" fontId="9" fillId="45" borderId="92" applyNumberFormat="0" applyProtection="0">
      <alignment vertical="center"/>
    </xf>
    <xf numFmtId="4" fontId="88" fillId="45" borderId="123" applyNumberFormat="0" applyProtection="0">
      <alignment vertical="center"/>
    </xf>
    <xf numFmtId="4" fontId="87" fillId="55" borderId="123" applyNumberFormat="0" applyProtection="0">
      <alignment horizontal="left" vertical="center" indent="1"/>
    </xf>
    <xf numFmtId="4" fontId="87" fillId="55" borderId="123" applyNumberFormat="0" applyProtection="0">
      <alignment horizontal="left" vertical="center" indent="1"/>
    </xf>
    <xf numFmtId="4" fontId="34" fillId="45" borderId="123" applyNumberFormat="0" applyProtection="0">
      <alignment horizontal="left" vertical="center" indent="1"/>
    </xf>
    <xf numFmtId="0" fontId="87" fillId="45" borderId="123" applyNumberFormat="0" applyProtection="0">
      <alignment horizontal="left" vertical="top" indent="1"/>
    </xf>
    <xf numFmtId="0" fontId="87" fillId="45" borderId="123" applyNumberFormat="0" applyProtection="0">
      <alignment horizontal="left" vertical="top" indent="1"/>
    </xf>
    <xf numFmtId="0" fontId="34" fillId="45" borderId="123" applyNumberFormat="0" applyProtection="0">
      <alignment horizontal="left" vertical="top" indent="1"/>
    </xf>
    <xf numFmtId="4" fontId="9" fillId="0" borderId="118" applyNumberFormat="0" applyProtection="0">
      <alignment horizontal="right" vertical="center"/>
    </xf>
    <xf numFmtId="4" fontId="9" fillId="0" borderId="118" applyNumberFormat="0" applyProtection="0">
      <alignment horizontal="right" vertical="center"/>
    </xf>
    <xf numFmtId="4" fontId="84" fillId="110" borderId="123" applyNumberFormat="0" applyProtection="0">
      <alignment horizontal="right" vertical="center"/>
    </xf>
    <xf numFmtId="4" fontId="34" fillId="42" borderId="123" applyNumberFormat="0" applyProtection="0">
      <alignment horizontal="right" vertical="center"/>
    </xf>
    <xf numFmtId="4" fontId="9" fillId="0" borderId="118" applyNumberFormat="0" applyProtection="0">
      <alignment horizontal="right" vertical="center"/>
    </xf>
    <xf numFmtId="4" fontId="34" fillId="42" borderId="123" applyNumberFormat="0" applyProtection="0">
      <alignment horizontal="right" vertical="center"/>
    </xf>
    <xf numFmtId="4" fontId="81" fillId="6" borderId="118" applyNumberFormat="0" applyProtection="0">
      <alignment horizontal="right" vertical="center"/>
    </xf>
    <xf numFmtId="4" fontId="81" fillId="6" borderId="118" applyNumberFormat="0" applyProtection="0">
      <alignment horizontal="right" vertical="center"/>
    </xf>
    <xf numFmtId="4" fontId="9" fillId="48" borderId="118" applyNumberFormat="0" applyProtection="0">
      <alignment horizontal="right" vertical="center"/>
    </xf>
    <xf numFmtId="4" fontId="9" fillId="48" borderId="118" applyNumberFormat="0" applyProtection="0">
      <alignment horizontal="right" vertical="center"/>
    </xf>
    <xf numFmtId="4" fontId="88" fillId="42" borderId="123" applyNumberFormat="0" applyProtection="0">
      <alignment horizontal="right" vertical="center"/>
    </xf>
    <xf numFmtId="4" fontId="9" fillId="5" borderId="118" applyNumberFormat="0" applyProtection="0">
      <alignment horizontal="left" vertical="center" indent="1"/>
    </xf>
    <xf numFmtId="4" fontId="9" fillId="5" borderId="118" applyNumberFormat="0" applyProtection="0">
      <alignment horizontal="left" vertical="center" indent="1"/>
    </xf>
    <xf numFmtId="4" fontId="34" fillId="40" borderId="123" applyNumberFormat="0" applyProtection="0">
      <alignment horizontal="left" vertical="center" indent="1"/>
    </xf>
    <xf numFmtId="4" fontId="85" fillId="112" borderId="123" applyNumberFormat="0" applyProtection="0">
      <alignment horizontal="left" vertical="center" indent="1"/>
    </xf>
    <xf numFmtId="4" fontId="34" fillId="40" borderId="123" applyNumberFormat="0" applyProtection="0">
      <alignment horizontal="left" vertical="center" indent="1"/>
    </xf>
    <xf numFmtId="0" fontId="87" fillId="40" borderId="123" applyNumberFormat="0" applyProtection="0">
      <alignment horizontal="left" vertical="top" indent="1"/>
    </xf>
    <xf numFmtId="0" fontId="87" fillId="40" borderId="123" applyNumberFormat="0" applyProtection="0">
      <alignment horizontal="left" vertical="top" indent="1"/>
    </xf>
    <xf numFmtId="0" fontId="34" fillId="40" borderId="123" applyNumberFormat="0" applyProtection="0">
      <alignment horizontal="left" vertical="top" indent="1"/>
    </xf>
    <xf numFmtId="4" fontId="89" fillId="113" borderId="124" applyNumberFormat="0" applyProtection="0">
      <alignment horizontal="left" vertical="center" indent="1"/>
    </xf>
    <xf numFmtId="4" fontId="89" fillId="113" borderId="124" applyNumberFormat="0" applyProtection="0">
      <alignment horizontal="left" vertical="center" indent="1"/>
    </xf>
    <xf numFmtId="0" fontId="9" fillId="114" borderId="92"/>
    <xf numFmtId="0" fontId="9" fillId="114" borderId="92"/>
    <xf numFmtId="4" fontId="91" fillId="48" borderId="118" applyNumberFormat="0" applyProtection="0">
      <alignment horizontal="right" vertical="center"/>
    </xf>
    <xf numFmtId="4" fontId="91" fillId="48" borderId="118" applyNumberFormat="0" applyProtection="0">
      <alignment horizontal="right" vertical="center"/>
    </xf>
    <xf numFmtId="4" fontId="92" fillId="42" borderId="123" applyNumberFormat="0" applyProtection="0">
      <alignment horizontal="right" vertical="center"/>
    </xf>
    <xf numFmtId="0" fontId="49" fillId="0" borderId="126" applyNumberFormat="0" applyFill="0" applyAlignment="0" applyProtection="0"/>
    <xf numFmtId="0" fontId="49" fillId="0" borderId="127" applyNumberFormat="0" applyFill="0" applyAlignment="0" applyProtection="0"/>
    <xf numFmtId="0" fontId="49" fillId="0" borderId="126"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6" applyNumberFormat="0" applyFill="0" applyAlignment="0" applyProtection="0"/>
    <xf numFmtId="0" fontId="49" fillId="0" borderId="127" applyNumberFormat="0" applyFill="0" applyAlignment="0" applyProtection="0"/>
    <xf numFmtId="0" fontId="49" fillId="0" borderId="126"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0" fontId="49" fillId="0" borderId="127" applyNumberFormat="0" applyFill="0" applyAlignment="0" applyProtection="0"/>
    <xf numFmtId="43" fontId="1" fillId="0" borderId="0" applyFont="0" applyFill="0" applyBorder="0" applyAlignment="0" applyProtection="0"/>
    <xf numFmtId="0" fontId="107" fillId="0" borderId="0" applyNumberFormat="0" applyFill="0" applyBorder="0" applyAlignment="0" applyProtection="0"/>
  </cellStyleXfs>
  <cellXfs count="405">
    <xf numFmtId="0" fontId="0" fillId="0" borderId="0" xfId="0"/>
    <xf numFmtId="0" fontId="4" fillId="0" borderId="0" xfId="0" applyFont="1"/>
    <xf numFmtId="8" fontId="4" fillId="0" borderId="3" xfId="0" applyNumberFormat="1" applyFont="1" applyFill="1" applyBorder="1" applyAlignment="1">
      <alignment horizontal="center"/>
    </xf>
    <xf numFmtId="0" fontId="0" fillId="0" borderId="4" xfId="0" applyBorder="1"/>
    <xf numFmtId="0" fontId="4" fillId="0" borderId="5" xfId="0" applyFont="1" applyBorder="1"/>
    <xf numFmtId="0" fontId="0" fillId="0" borderId="7" xfId="0" applyBorder="1"/>
    <xf numFmtId="0" fontId="4" fillId="0" borderId="0" xfId="0" applyFont="1" applyBorder="1"/>
    <xf numFmtId="0" fontId="0" fillId="0" borderId="9" xfId="0" applyBorder="1"/>
    <xf numFmtId="0" fontId="4" fillId="0" borderId="10" xfId="0" applyFont="1" applyBorder="1"/>
    <xf numFmtId="0" fontId="4" fillId="0" borderId="11" xfId="0" applyFont="1" applyBorder="1"/>
    <xf numFmtId="0" fontId="5" fillId="0" borderId="5" xfId="0" applyFont="1" applyBorder="1"/>
    <xf numFmtId="0" fontId="3" fillId="0" borderId="1" xfId="0" applyFont="1" applyBorder="1"/>
    <xf numFmtId="0" fontId="3" fillId="4" borderId="1" xfId="0" applyFont="1" applyFill="1" applyBorder="1"/>
    <xf numFmtId="0" fontId="0" fillId="0" borderId="0" xfId="0" applyAlignment="1">
      <alignment horizontal="center" vertical="center"/>
    </xf>
    <xf numFmtId="0" fontId="4" fillId="0" borderId="0" xfId="0" applyFont="1" applyBorder="1" applyAlignment="1">
      <alignment vertical="center"/>
    </xf>
    <xf numFmtId="0" fontId="0" fillId="0" borderId="0" xfId="0" applyBorder="1"/>
    <xf numFmtId="166" fontId="3" fillId="0" borderId="1" xfId="0" applyNumberFormat="1" applyFont="1" applyBorder="1" applyAlignment="1">
      <alignment horizontal="center" vertical="center"/>
    </xf>
    <xf numFmtId="0" fontId="4" fillId="4" borderId="0" xfId="0" applyFont="1" applyFill="1" applyBorder="1"/>
    <xf numFmtId="0" fontId="10" fillId="0" borderId="0" xfId="0" applyFont="1"/>
    <xf numFmtId="0" fontId="10" fillId="0" borderId="0" xfId="0" applyFont="1" applyAlignment="1">
      <alignment horizontal="center" vertical="center"/>
    </xf>
    <xf numFmtId="0" fontId="2" fillId="0" borderId="0" xfId="0" applyFont="1" applyAlignment="1">
      <alignment horizontal="center" vertical="center"/>
    </xf>
    <xf numFmtId="8" fontId="0" fillId="0" borderId="2" xfId="0" applyNumberFormat="1" applyFont="1" applyFill="1" applyBorder="1" applyAlignment="1">
      <alignment horizontal="center"/>
    </xf>
    <xf numFmtId="8" fontId="12" fillId="0" borderId="15" xfId="0" applyNumberFormat="1" applyFont="1" applyFill="1" applyBorder="1" applyAlignment="1">
      <alignment horizontal="center"/>
    </xf>
    <xf numFmtId="8" fontId="0" fillId="0" borderId="17" xfId="0" applyNumberFormat="1" applyFont="1" applyFill="1" applyBorder="1" applyAlignment="1">
      <alignment horizontal="center"/>
    </xf>
    <xf numFmtId="8" fontId="0" fillId="0" borderId="15" xfId="0" applyNumberFormat="1" applyFont="1" applyFill="1" applyBorder="1" applyAlignment="1">
      <alignment horizontal="center"/>
    </xf>
    <xf numFmtId="166" fontId="4" fillId="4" borderId="12" xfId="0" applyNumberFormat="1" applyFont="1" applyFill="1" applyBorder="1" applyAlignment="1">
      <alignment horizontal="center" vertical="center"/>
    </xf>
    <xf numFmtId="166" fontId="4" fillId="4" borderId="18" xfId="0" applyNumberFormat="1" applyFont="1" applyFill="1" applyBorder="1" applyAlignment="1">
      <alignment horizontal="center" vertical="center"/>
    </xf>
    <xf numFmtId="0" fontId="8" fillId="0" borderId="3" xfId="0" applyFont="1" applyBorder="1" applyAlignment="1">
      <alignment horizontal="center"/>
    </xf>
    <xf numFmtId="166" fontId="4" fillId="4" borderId="21" xfId="0" applyNumberFormat="1" applyFont="1" applyFill="1" applyBorder="1" applyAlignment="1">
      <alignment horizontal="center" vertical="center"/>
    </xf>
    <xf numFmtId="0" fontId="0" fillId="0" borderId="0" xfId="0" applyFill="1" applyAlignment="1">
      <alignment horizontal="center" vertical="center"/>
    </xf>
    <xf numFmtId="0" fontId="0" fillId="0" borderId="8"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vertical="center" wrapText="1"/>
    </xf>
    <xf numFmtId="9" fontId="4" fillId="0" borderId="22" xfId="0" applyNumberFormat="1" applyFont="1" applyBorder="1" applyAlignment="1">
      <alignment horizontal="center" vertical="center" wrapText="1"/>
    </xf>
    <xf numFmtId="9" fontId="5" fillId="0" borderId="22" xfId="0" applyNumberFormat="1" applyFont="1" applyBorder="1" applyAlignment="1">
      <alignment horizontal="center" vertical="center" wrapText="1"/>
    </xf>
    <xf numFmtId="0" fontId="4" fillId="0" borderId="29" xfId="0" applyFont="1" applyBorder="1" applyAlignment="1">
      <alignment vertical="center" wrapText="1"/>
    </xf>
    <xf numFmtId="3" fontId="4" fillId="0" borderId="22"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13" fillId="0" borderId="0" xfId="0" applyFont="1" applyAlignment="1">
      <alignment vertical="center"/>
    </xf>
    <xf numFmtId="0" fontId="4" fillId="0" borderId="28" xfId="0" applyFont="1" applyBorder="1" applyAlignment="1">
      <alignment horizontal="left" vertical="center" wrapText="1"/>
    </xf>
    <xf numFmtId="0" fontId="5" fillId="0" borderId="28" xfId="0" applyFont="1" applyBorder="1" applyAlignment="1">
      <alignment horizontal="center" vertical="center" wrapText="1"/>
    </xf>
    <xf numFmtId="9" fontId="4" fillId="0" borderId="27"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2" fillId="0" borderId="0" xfId="0" applyFont="1"/>
    <xf numFmtId="0" fontId="14" fillId="2" borderId="23" xfId="0" applyFont="1" applyFill="1" applyBorder="1" applyAlignment="1">
      <alignment horizontal="left" vertical="center" wrapText="1"/>
    </xf>
    <xf numFmtId="0" fontId="14" fillId="2" borderId="23" xfId="0" applyFont="1" applyFill="1" applyBorder="1" applyAlignment="1">
      <alignment horizontal="center" vertical="center"/>
    </xf>
    <xf numFmtId="0" fontId="11" fillId="4" borderId="1" xfId="0" applyFont="1" applyFill="1" applyBorder="1"/>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3" fillId="0" borderId="14" xfId="0" applyFont="1" applyBorder="1" applyAlignment="1">
      <alignment horizontal="left"/>
    </xf>
    <xf numFmtId="0" fontId="3" fillId="0" borderId="16" xfId="0" applyFont="1" applyBorder="1" applyAlignment="1">
      <alignment horizontal="left"/>
    </xf>
    <xf numFmtId="10" fontId="3" fillId="0" borderId="14" xfId="0" quotePrefix="1" applyNumberFormat="1" applyFont="1" applyBorder="1" applyAlignment="1">
      <alignment horizontal="left"/>
    </xf>
    <xf numFmtId="10" fontId="3" fillId="0" borderId="16" xfId="0" quotePrefix="1" applyNumberFormat="1" applyFont="1" applyBorder="1" applyAlignment="1">
      <alignment horizontal="left"/>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166" fontId="3" fillId="0" borderId="0" xfId="0" applyNumberFormat="1" applyFont="1" applyBorder="1" applyAlignment="1">
      <alignment horizontal="center" vertical="center"/>
    </xf>
    <xf numFmtId="8" fontId="4" fillId="0" borderId="0" xfId="0" applyNumberFormat="1" applyFont="1" applyBorder="1"/>
    <xf numFmtId="0" fontId="0" fillId="0" borderId="0" xfId="0" applyBorder="1" applyAlignment="1"/>
    <xf numFmtId="0" fontId="7" fillId="0" borderId="0" xfId="0" applyFont="1" applyAlignment="1">
      <alignment vertical="center"/>
    </xf>
    <xf numFmtId="10" fontId="5" fillId="4" borderId="0" xfId="0" applyNumberFormat="1" applyFont="1" applyFill="1" applyBorder="1" applyAlignment="1">
      <alignment horizontal="center" vertical="center"/>
    </xf>
    <xf numFmtId="166" fontId="11" fillId="0" borderId="0" xfId="0" applyNumberFormat="1" applyFont="1" applyBorder="1" applyAlignment="1">
      <alignment horizontal="center" vertical="center"/>
    </xf>
    <xf numFmtId="0" fontId="0" fillId="0" borderId="0" xfId="0" applyFill="1" applyBorder="1" applyAlignment="1">
      <alignment horizontal="center" vertical="center"/>
    </xf>
    <xf numFmtId="17" fontId="3" fillId="0" borderId="0" xfId="0" applyNumberFormat="1" applyFont="1" applyBorder="1" applyAlignment="1">
      <alignment horizontal="center" vertical="center"/>
    </xf>
    <xf numFmtId="8" fontId="3" fillId="0" borderId="0" xfId="0" applyNumberFormat="1" applyFont="1" applyBorder="1"/>
    <xf numFmtId="0" fontId="3" fillId="0" borderId="33" xfId="0" applyFont="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17" fontId="5" fillId="0" borderId="39" xfId="0" applyNumberFormat="1" applyFont="1" applyBorder="1" applyAlignment="1">
      <alignment horizontal="center" vertical="center" wrapText="1"/>
    </xf>
    <xf numFmtId="17" fontId="5" fillId="0" borderId="39" xfId="0" applyNumberFormat="1" applyFont="1" applyFill="1" applyBorder="1" applyAlignment="1">
      <alignment horizontal="center" vertical="center" wrapText="1"/>
    </xf>
    <xf numFmtId="0" fontId="4" fillId="0" borderId="40" xfId="0" applyFont="1" applyBorder="1" applyAlignment="1">
      <alignment vertical="center" wrapText="1"/>
    </xf>
    <xf numFmtId="17" fontId="5" fillId="2" borderId="41" xfId="0" applyNumberFormat="1" applyFont="1" applyFill="1" applyBorder="1" applyAlignment="1">
      <alignment horizontal="center" vertical="center"/>
    </xf>
    <xf numFmtId="0" fontId="4" fillId="4" borderId="5" xfId="0" applyFont="1" applyFill="1" applyBorder="1"/>
    <xf numFmtId="17" fontId="5" fillId="2" borderId="35" xfId="0" applyNumberFormat="1" applyFont="1" applyFill="1" applyBorder="1" applyAlignment="1">
      <alignment horizontal="center" vertical="center"/>
    </xf>
    <xf numFmtId="17" fontId="5" fillId="2" borderId="38" xfId="0" applyNumberFormat="1" applyFont="1" applyFill="1" applyBorder="1" applyAlignment="1">
      <alignment horizontal="center" vertical="center"/>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24" xfId="0" applyNumberFormat="1" applyFont="1" applyBorder="1" applyAlignment="1">
      <alignment horizontal="center" vertical="center" wrapText="1"/>
    </xf>
    <xf numFmtId="9" fontId="4" fillId="0" borderId="44" xfId="0" applyNumberFormat="1" applyFont="1" applyFill="1" applyBorder="1" applyAlignment="1">
      <alignment horizontal="center" vertical="center" wrapText="1"/>
    </xf>
    <xf numFmtId="10" fontId="4" fillId="0" borderId="22" xfId="0" applyNumberFormat="1" applyFont="1" applyFill="1" applyBorder="1" applyAlignment="1">
      <alignment horizontal="center" vertical="center" wrapText="1"/>
    </xf>
    <xf numFmtId="10" fontId="4" fillId="0" borderId="22" xfId="0" applyNumberFormat="1" applyFont="1" applyBorder="1" applyAlignment="1">
      <alignment horizontal="center" vertical="center" wrapText="1"/>
    </xf>
    <xf numFmtId="0" fontId="4" fillId="0" borderId="29" xfId="0" applyFont="1" applyBorder="1" applyAlignment="1">
      <alignment horizontal="center" vertical="center" wrapText="1"/>
    </xf>
    <xf numFmtId="3" fontId="4" fillId="0" borderId="24" xfId="0" applyNumberFormat="1" applyFont="1" applyBorder="1" applyAlignment="1">
      <alignment horizontal="center" vertical="center" wrapText="1"/>
    </xf>
    <xf numFmtId="3" fontId="4" fillId="0" borderId="22" xfId="0" applyNumberFormat="1" applyFont="1" applyFill="1" applyBorder="1" applyAlignment="1">
      <alignment horizontal="center" vertical="center" wrapText="1"/>
    </xf>
    <xf numFmtId="0" fontId="4" fillId="0" borderId="22" xfId="0" applyFont="1" applyFill="1" applyBorder="1" applyAlignment="1">
      <alignment horizontal="center" vertical="center" wrapText="1"/>
    </xf>
    <xf numFmtId="9" fontId="4" fillId="0" borderId="29" xfId="0" applyNumberFormat="1" applyFont="1" applyBorder="1" applyAlignment="1">
      <alignment horizontal="center" vertical="center" wrapText="1"/>
    </xf>
    <xf numFmtId="9" fontId="4" fillId="0" borderId="22" xfId="0" applyNumberFormat="1" applyFont="1" applyFill="1" applyBorder="1" applyAlignment="1">
      <alignment horizontal="center" vertical="center" wrapText="1"/>
    </xf>
    <xf numFmtId="9" fontId="4" fillId="0" borderId="27" xfId="0" applyNumberFormat="1" applyFont="1" applyFill="1" applyBorder="1" applyAlignment="1">
      <alignment horizontal="center" vertical="center" wrapText="1"/>
    </xf>
    <xf numFmtId="9" fontId="8" fillId="0" borderId="24" xfId="0" applyNumberFormat="1" applyFont="1" applyBorder="1" applyAlignment="1">
      <alignment horizontal="center" vertical="center" wrapText="1"/>
    </xf>
    <xf numFmtId="17" fontId="14" fillId="0" borderId="43" xfId="0" applyNumberFormat="1" applyFont="1" applyFill="1" applyBorder="1" applyAlignment="1">
      <alignment horizontal="left" vertical="center"/>
    </xf>
    <xf numFmtId="0" fontId="8" fillId="0" borderId="43" xfId="1" applyFont="1" applyBorder="1" applyAlignment="1">
      <alignment horizontal="center" vertical="center"/>
    </xf>
    <xf numFmtId="0" fontId="14" fillId="6" borderId="43" xfId="0" applyFont="1" applyFill="1" applyBorder="1" applyAlignment="1">
      <alignment horizontal="center" vertical="center"/>
    </xf>
    <xf numFmtId="0" fontId="8" fillId="0" borderId="43" xfId="1" applyFont="1" applyFill="1" applyBorder="1" applyAlignment="1">
      <alignment horizontal="center" vertical="center"/>
    </xf>
    <xf numFmtId="0" fontId="14" fillId="0" borderId="43" xfId="0" applyFont="1" applyFill="1" applyBorder="1" applyAlignment="1">
      <alignment horizontal="center" vertical="center"/>
    </xf>
    <xf numFmtId="0" fontId="14" fillId="7" borderId="43" xfId="0" applyFont="1" applyFill="1" applyBorder="1" applyAlignment="1">
      <alignment horizontal="left" vertical="center"/>
    </xf>
    <xf numFmtId="0" fontId="14" fillId="7" borderId="43" xfId="0" applyFont="1" applyFill="1" applyBorder="1" applyAlignment="1">
      <alignment horizontal="center" vertical="center"/>
    </xf>
    <xf numFmtId="8" fontId="3" fillId="0" borderId="33" xfId="0" applyNumberFormat="1" applyFont="1" applyBorder="1" applyAlignment="1">
      <alignment horizontal="center" vertical="center"/>
    </xf>
    <xf numFmtId="0" fontId="17" fillId="0" borderId="43" xfId="0" applyFont="1" applyBorder="1" applyAlignment="1">
      <alignment horizontal="center" vertical="center"/>
    </xf>
    <xf numFmtId="167"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7" fontId="15" fillId="0" borderId="0" xfId="0" applyNumberFormat="1" applyFont="1" applyBorder="1" applyAlignment="1">
      <alignment vertical="center"/>
    </xf>
    <xf numFmtId="10" fontId="4" fillId="0" borderId="24"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5" fillId="2" borderId="42" xfId="0" applyNumberFormat="1" applyFont="1" applyFill="1" applyBorder="1" applyAlignment="1">
      <alignment horizontal="center"/>
    </xf>
    <xf numFmtId="0" fontId="0" fillId="0" borderId="0" xfId="0"/>
    <xf numFmtId="166" fontId="3" fillId="0" borderId="80" xfId="0" applyNumberFormat="1" applyFont="1" applyBorder="1" applyAlignment="1">
      <alignment horizontal="center" vertical="center"/>
    </xf>
    <xf numFmtId="0" fontId="97" fillId="0" borderId="0" xfId="0" applyFont="1" applyAlignment="1">
      <alignment horizontal="center"/>
    </xf>
    <xf numFmtId="17" fontId="5" fillId="0" borderId="81" xfId="0" applyNumberFormat="1" applyFont="1" applyBorder="1" applyAlignment="1">
      <alignment horizontal="center" vertical="center" wrapText="1"/>
    </xf>
    <xf numFmtId="17" fontId="5" fillId="0" borderId="24" xfId="0" applyNumberFormat="1" applyFont="1" applyBorder="1" applyAlignment="1">
      <alignment horizontal="center" vertical="center" wrapText="1"/>
    </xf>
    <xf numFmtId="17" fontId="15" fillId="0" borderId="24" xfId="0" applyNumberFormat="1" applyFont="1" applyBorder="1" applyAlignment="1">
      <alignment horizontal="center" vertical="center"/>
    </xf>
    <xf numFmtId="0" fontId="5" fillId="0" borderId="82" xfId="0" applyFont="1" applyBorder="1" applyAlignment="1">
      <alignment horizontal="center" vertical="center" wrapText="1"/>
    </xf>
    <xf numFmtId="17" fontId="15" fillId="0" borderId="46" xfId="0" applyNumberFormat="1" applyFont="1" applyBorder="1" applyAlignment="1">
      <alignment horizontal="center" vertical="center"/>
    </xf>
    <xf numFmtId="166" fontId="11" fillId="115" borderId="1" xfId="0" applyNumberFormat="1" applyFont="1" applyFill="1" applyBorder="1" applyAlignment="1">
      <alignment horizontal="center" vertical="center"/>
    </xf>
    <xf numFmtId="0" fontId="18" fillId="115" borderId="43" xfId="0" applyFont="1" applyFill="1" applyBorder="1" applyAlignment="1">
      <alignment horizontal="center" vertical="center"/>
    </xf>
    <xf numFmtId="17" fontId="14" fillId="0" borderId="85" xfId="0" applyNumberFormat="1" applyFont="1" applyFill="1" applyBorder="1" applyAlignment="1">
      <alignment horizontal="left" vertical="center"/>
    </xf>
    <xf numFmtId="0" fontId="8" fillId="0" borderId="85" xfId="1" applyFont="1" applyFill="1" applyBorder="1" applyAlignment="1">
      <alignment horizontal="center" vertical="center"/>
    </xf>
    <xf numFmtId="0" fontId="14" fillId="0" borderId="85" xfId="0" applyFont="1" applyFill="1" applyBorder="1" applyAlignment="1">
      <alignment horizontal="center" vertical="center"/>
    </xf>
    <xf numFmtId="0" fontId="4" fillId="4" borderId="88" xfId="0" applyFont="1" applyFill="1" applyBorder="1" applyAlignment="1">
      <alignment wrapText="1"/>
    </xf>
    <xf numFmtId="17" fontId="5" fillId="2" borderId="89" xfId="0" applyNumberFormat="1" applyFont="1" applyFill="1" applyBorder="1" applyAlignment="1">
      <alignment horizontal="center" vertical="center"/>
    </xf>
    <xf numFmtId="0" fontId="4" fillId="0" borderId="90" xfId="0" applyFont="1" applyBorder="1" applyAlignment="1">
      <alignment horizontal="center"/>
    </xf>
    <xf numFmtId="3" fontId="4" fillId="0" borderId="90" xfId="0" applyNumberFormat="1" applyFont="1" applyBorder="1" applyAlignment="1">
      <alignment horizontal="center"/>
    </xf>
    <xf numFmtId="17" fontId="5" fillId="2" borderId="90" xfId="0" applyNumberFormat="1" applyFont="1" applyFill="1" applyBorder="1" applyAlignment="1">
      <alignment horizontal="center" vertical="center"/>
    </xf>
    <xf numFmtId="10" fontId="5" fillId="0" borderId="91" xfId="0" applyNumberFormat="1" applyFont="1" applyBorder="1" applyAlignment="1">
      <alignment horizontal="center" vertical="center"/>
    </xf>
    <xf numFmtId="8" fontId="4" fillId="0" borderId="0" xfId="0" applyNumberFormat="1" applyFont="1" applyBorder="1" applyAlignment="1">
      <alignment vertical="center"/>
    </xf>
    <xf numFmtId="8" fontId="3" fillId="0" borderId="20" xfId="0" applyNumberFormat="1" applyFont="1" applyBorder="1" applyAlignment="1">
      <alignment horizontal="center" vertical="center"/>
    </xf>
    <xf numFmtId="8" fontId="3" fillId="0" borderId="80" xfId="0" applyNumberFormat="1" applyFont="1" applyBorder="1" applyAlignment="1">
      <alignment horizontal="center" vertical="center"/>
    </xf>
    <xf numFmtId="6" fontId="0" fillId="0" borderId="92" xfId="0" applyNumberFormat="1" applyBorder="1" applyAlignment="1">
      <alignment horizontal="center" vertical="center"/>
    </xf>
    <xf numFmtId="166" fontId="11" fillId="115" borderId="92" xfId="0" applyNumberFormat="1" applyFont="1" applyFill="1" applyBorder="1" applyAlignment="1">
      <alignment horizontal="center" vertical="center"/>
    </xf>
    <xf numFmtId="8" fontId="3" fillId="0" borderId="85" xfId="0" applyNumberFormat="1" applyFont="1" applyBorder="1" applyAlignment="1">
      <alignment vertical="center"/>
    </xf>
    <xf numFmtId="0" fontId="0" fillId="0" borderId="0" xfId="0" applyBorder="1" applyAlignment="1">
      <alignment horizontal="center" vertical="center"/>
    </xf>
    <xf numFmtId="0" fontId="3" fillId="0" borderId="0" xfId="0" applyFont="1" applyBorder="1" applyAlignment="1">
      <alignment horizontal="center" vertical="center"/>
    </xf>
    <xf numFmtId="165" fontId="3" fillId="0" borderId="0" xfId="0" applyNumberFormat="1" applyFont="1" applyBorder="1" applyAlignment="1">
      <alignment horizontal="center" vertical="center"/>
    </xf>
    <xf numFmtId="0" fontId="3" fillId="0" borderId="0" xfId="0" applyFont="1" applyBorder="1" applyAlignment="1">
      <alignment horizontal="left"/>
    </xf>
    <xf numFmtId="10" fontId="3" fillId="0" borderId="0" xfId="0" quotePrefix="1" applyNumberFormat="1" applyFont="1" applyBorder="1" applyAlignment="1">
      <alignment horizontal="left"/>
    </xf>
    <xf numFmtId="8" fontId="0" fillId="0" borderId="92" xfId="0" applyNumberFormat="1" applyBorder="1" applyAlignment="1">
      <alignment horizontal="center" vertical="center"/>
    </xf>
    <xf numFmtId="17" fontId="11" fillId="0" borderId="1" xfId="0" applyNumberFormat="1" applyFont="1" applyBorder="1" applyAlignment="1">
      <alignment horizontal="center" vertical="center"/>
    </xf>
    <xf numFmtId="17" fontId="11" fillId="0" borderId="33" xfId="0" applyNumberFormat="1" applyFont="1" applyBorder="1" applyAlignment="1">
      <alignment horizontal="center" vertical="center"/>
    </xf>
    <xf numFmtId="17" fontId="11" fillId="0" borderId="80" xfId="0" applyNumberFormat="1" applyFont="1" applyBorder="1" applyAlignment="1">
      <alignment horizontal="center" vertical="center"/>
    </xf>
    <xf numFmtId="17" fontId="11" fillId="0" borderId="85" xfId="0" applyNumberFormat="1" applyFont="1" applyBorder="1" applyAlignment="1">
      <alignment horizontal="center" vertical="center"/>
    </xf>
    <xf numFmtId="10" fontId="0" fillId="0" borderId="24" xfId="0" applyNumberFormat="1" applyBorder="1" applyAlignment="1">
      <alignment horizontal="center" vertical="center"/>
    </xf>
    <xf numFmtId="0" fontId="0" fillId="0" borderId="24" xfId="0" applyBorder="1" applyAlignment="1">
      <alignment horizontal="center" vertical="center"/>
    </xf>
    <xf numFmtId="9" fontId="0" fillId="0" borderId="24" xfId="0" applyNumberFormat="1" applyBorder="1" applyAlignment="1">
      <alignment horizontal="center" vertical="center"/>
    </xf>
    <xf numFmtId="0" fontId="8" fillId="0" borderId="0" xfId="1" applyFont="1" applyFill="1" applyBorder="1" applyAlignment="1">
      <alignment horizontal="center" vertical="center"/>
    </xf>
    <xf numFmtId="8" fontId="16" fillId="0" borderId="92" xfId="0" applyNumberFormat="1" applyFont="1" applyBorder="1" applyAlignment="1">
      <alignment horizontal="center" vertical="center" wrapText="1"/>
    </xf>
    <xf numFmtId="8" fontId="16" fillId="0" borderId="92" xfId="0" applyNumberFormat="1" applyFont="1" applyBorder="1" applyAlignment="1">
      <alignment horizontal="center" vertical="center"/>
    </xf>
    <xf numFmtId="8" fontId="4" fillId="0" borderId="92" xfId="0" applyNumberFormat="1" applyFont="1" applyBorder="1" applyAlignment="1">
      <alignment horizontal="center"/>
    </xf>
    <xf numFmtId="8" fontId="4" fillId="0" borderId="92" xfId="0" applyNumberFormat="1" applyFont="1" applyBorder="1" applyAlignment="1">
      <alignment horizontal="center" vertical="center"/>
    </xf>
    <xf numFmtId="17" fontId="15" fillId="0" borderId="82" xfId="0" applyNumberFormat="1" applyFont="1" applyBorder="1" applyAlignment="1">
      <alignment horizontal="center" vertical="center" wrapText="1"/>
    </xf>
    <xf numFmtId="17" fontId="15" fillId="0" borderId="46" xfId="0" applyNumberFormat="1" applyFont="1" applyBorder="1" applyAlignment="1">
      <alignment horizontal="center" vertical="center" wrapText="1"/>
    </xf>
    <xf numFmtId="17" fontId="15" fillId="0" borderId="46" xfId="0" applyNumberFormat="1" applyFont="1" applyFill="1" applyBorder="1" applyAlignment="1">
      <alignment horizontal="center" vertical="center" wrapText="1"/>
    </xf>
    <xf numFmtId="167" fontId="15" fillId="0" borderId="46" xfId="0" applyNumberFormat="1" applyFont="1" applyFill="1" applyBorder="1" applyAlignment="1">
      <alignment horizontal="center" vertical="center" wrapText="1"/>
    </xf>
    <xf numFmtId="167" fontId="15" fillId="0" borderId="46"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11" fillId="0" borderId="106" xfId="0" applyNumberFormat="1" applyFont="1" applyBorder="1" applyAlignment="1">
      <alignment horizontal="center" vertical="center"/>
    </xf>
    <xf numFmtId="8" fontId="3" fillId="0" borderId="106" xfId="0" applyNumberFormat="1" applyFont="1" applyBorder="1"/>
    <xf numFmtId="17" fontId="5" fillId="0" borderId="82" xfId="0" applyNumberFormat="1" applyFont="1" applyBorder="1" applyAlignment="1">
      <alignment horizontal="center" vertical="center" wrapText="1"/>
    </xf>
    <xf numFmtId="17" fontId="5" fillId="0" borderId="28" xfId="0" applyNumberFormat="1" applyFont="1" applyBorder="1" applyAlignment="1">
      <alignment horizontal="center" vertical="center" wrapText="1"/>
    </xf>
    <xf numFmtId="17" fontId="14" fillId="0" borderId="92" xfId="0" applyNumberFormat="1" applyFont="1" applyFill="1" applyBorder="1" applyAlignment="1">
      <alignment horizontal="left" vertical="center"/>
    </xf>
    <xf numFmtId="0" fontId="8" fillId="0" borderId="92" xfId="1" applyFont="1" applyFill="1" applyBorder="1" applyAlignment="1">
      <alignment horizontal="center" vertical="center"/>
    </xf>
    <xf numFmtId="0" fontId="14" fillId="0" borderId="92" xfId="0" applyFont="1" applyFill="1" applyBorder="1" applyAlignment="1">
      <alignment horizontal="center" vertical="center"/>
    </xf>
    <xf numFmtId="8" fontId="3" fillId="115" borderId="85" xfId="0" applyNumberFormat="1" applyFont="1" applyFill="1" applyBorder="1" applyAlignment="1">
      <alignment vertical="center"/>
    </xf>
    <xf numFmtId="7" fontId="101" fillId="0" borderId="92" xfId="0" applyNumberFormat="1" applyFont="1" applyBorder="1"/>
    <xf numFmtId="0" fontId="0" fillId="0" borderId="0" xfId="0"/>
    <xf numFmtId="0" fontId="101" fillId="116" borderId="0" xfId="0" applyFont="1" applyFill="1" applyAlignment="1">
      <alignment vertical="center"/>
    </xf>
    <xf numFmtId="0" fontId="101" fillId="116" borderId="0" xfId="0" applyFont="1" applyFill="1" applyAlignment="1">
      <alignment horizontal="center" vertical="center"/>
    </xf>
    <xf numFmtId="0" fontId="102" fillId="116" borderId="32" xfId="0" applyFont="1" applyFill="1" applyBorder="1" applyAlignment="1">
      <alignment vertical="center"/>
    </xf>
    <xf numFmtId="0" fontId="101" fillId="116" borderId="32" xfId="0" applyFont="1" applyFill="1" applyBorder="1" applyAlignment="1">
      <alignment vertical="center"/>
    </xf>
    <xf numFmtId="0" fontId="101" fillId="116" borderId="32" xfId="0" applyFont="1" applyFill="1" applyBorder="1" applyAlignment="1">
      <alignment horizontal="center" vertical="center"/>
    </xf>
    <xf numFmtId="0" fontId="3" fillId="116" borderId="0" xfId="0" applyFont="1" applyFill="1" applyAlignment="1">
      <alignment vertical="center"/>
    </xf>
    <xf numFmtId="0" fontId="3" fillId="0" borderId="0" xfId="0" applyFont="1" applyAlignment="1">
      <alignment vertical="center"/>
    </xf>
    <xf numFmtId="0" fontId="103" fillId="117" borderId="12" xfId="0" applyFont="1" applyFill="1" applyBorder="1" applyAlignment="1">
      <alignment horizontal="center" vertical="center" wrapText="1"/>
    </xf>
    <xf numFmtId="0" fontId="103" fillId="117" borderId="2" xfId="0" applyFont="1" applyFill="1" applyBorder="1" applyAlignment="1">
      <alignment horizontal="center" vertical="center" wrapText="1"/>
    </xf>
    <xf numFmtId="17" fontId="103" fillId="117" borderId="2" xfId="0" applyNumberFormat="1" applyFont="1" applyFill="1" applyBorder="1" applyAlignment="1">
      <alignment horizontal="center" vertical="center" wrapText="1"/>
    </xf>
    <xf numFmtId="0" fontId="3" fillId="0" borderId="0" xfId="0" applyFont="1" applyAlignment="1">
      <alignment horizontal="center" vertical="center"/>
    </xf>
    <xf numFmtId="0" fontId="101" fillId="0" borderId="0" xfId="0" applyFont="1" applyAlignment="1">
      <alignment vertical="center"/>
    </xf>
    <xf numFmtId="43" fontId="3" fillId="0" borderId="0" xfId="41829" applyFont="1" applyAlignment="1">
      <alignment vertical="center"/>
    </xf>
    <xf numFmtId="0" fontId="101" fillId="0" borderId="0" xfId="0" applyFont="1" applyAlignment="1">
      <alignment horizontal="center" vertical="center" wrapText="1"/>
    </xf>
    <xf numFmtId="0" fontId="101" fillId="0" borderId="0" xfId="0" applyFont="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5" xfId="0" applyFont="1" applyBorder="1" applyAlignment="1">
      <alignment wrapText="1"/>
    </xf>
    <xf numFmtId="0" fontId="4" fillId="0" borderId="0" xfId="0" applyFont="1" applyBorder="1" applyAlignment="1">
      <alignment wrapText="1"/>
    </xf>
    <xf numFmtId="0" fontId="5" fillId="2" borderId="2" xfId="0" applyFont="1" applyFill="1" applyBorder="1" applyAlignment="1">
      <alignment vertical="center" wrapText="1"/>
    </xf>
    <xf numFmtId="0" fontId="5" fillId="2" borderId="30" xfId="0" applyFont="1" applyFill="1" applyBorder="1" applyAlignment="1">
      <alignment vertical="center" wrapText="1"/>
    </xf>
    <xf numFmtId="0" fontId="5" fillId="2" borderId="31" xfId="0" applyFont="1" applyFill="1" applyBorder="1" applyAlignment="1">
      <alignment vertical="center" wrapText="1"/>
    </xf>
    <xf numFmtId="0" fontId="5" fillId="2" borderId="86" xfId="0" applyFont="1" applyFill="1" applyBorder="1" applyAlignment="1">
      <alignment wrapText="1"/>
    </xf>
    <xf numFmtId="0" fontId="4" fillId="0" borderId="87" xfId="0" applyFont="1" applyBorder="1" applyAlignment="1">
      <alignment wrapText="1"/>
    </xf>
    <xf numFmtId="0" fontId="5" fillId="2" borderId="87" xfId="0" applyFont="1" applyFill="1" applyBorder="1" applyAlignment="1">
      <alignment wrapText="1"/>
    </xf>
    <xf numFmtId="0" fontId="4" fillId="4" borderId="10" xfId="0" applyFont="1" applyFill="1" applyBorder="1"/>
    <xf numFmtId="0" fontId="4" fillId="4" borderId="0" xfId="0" applyFont="1" applyFill="1"/>
    <xf numFmtId="0" fontId="0" fillId="0" borderId="0" xfId="0" applyBorder="1" applyAlignment="1">
      <alignment vertical="center"/>
    </xf>
    <xf numFmtId="0" fontId="5" fillId="0" borderId="0" xfId="0" applyFont="1" applyBorder="1" applyAlignment="1">
      <alignment horizontal="center"/>
    </xf>
    <xf numFmtId="8" fontId="4" fillId="0" borderId="0" xfId="0" applyNumberFormat="1" applyFont="1" applyBorder="1" applyAlignment="1">
      <alignment horizontal="center"/>
    </xf>
    <xf numFmtId="0" fontId="3" fillId="0" borderId="0" xfId="0" applyFont="1" applyBorder="1"/>
    <xf numFmtId="0" fontId="4" fillId="4" borderId="10" xfId="0" applyFont="1" applyFill="1" applyBorder="1" applyAlignment="1">
      <alignment vertical="center"/>
    </xf>
    <xf numFmtId="0" fontId="4" fillId="0" borderId="10" xfId="0" applyFont="1" applyBorder="1" applyAlignment="1">
      <alignment vertical="center"/>
    </xf>
    <xf numFmtId="0" fontId="4" fillId="0" borderId="10" xfId="0" applyFont="1" applyBorder="1" applyAlignment="1">
      <alignment wrapText="1"/>
    </xf>
    <xf numFmtId="9" fontId="0" fillId="8" borderId="130" xfId="0" applyNumberFormat="1" applyFill="1" applyBorder="1" applyAlignment="1">
      <alignment horizontal="right"/>
    </xf>
    <xf numFmtId="9" fontId="0" fillId="8" borderId="131" xfId="0" applyNumberFormat="1" applyFill="1" applyBorder="1" applyAlignment="1">
      <alignment horizontal="right"/>
    </xf>
    <xf numFmtId="0" fontId="0" fillId="0" borderId="92" xfId="0" applyBorder="1"/>
    <xf numFmtId="0" fontId="0" fillId="8" borderId="25" xfId="0" applyFill="1" applyBorder="1"/>
    <xf numFmtId="0" fontId="0" fillId="8" borderId="26" xfId="0" applyFill="1" applyBorder="1" applyAlignment="1">
      <alignment horizontal="center"/>
    </xf>
    <xf numFmtId="9" fontId="0" fillId="8" borderId="26" xfId="0" applyNumberFormat="1" applyFill="1" applyBorder="1"/>
    <xf numFmtId="9" fontId="0" fillId="8" borderId="26" xfId="0" applyNumberFormat="1" applyFill="1" applyBorder="1" applyAlignment="1">
      <alignment horizontal="center"/>
    </xf>
    <xf numFmtId="9" fontId="0" fillId="8" borderId="27" xfId="0" applyNumberFormat="1" applyFill="1" applyBorder="1" applyAlignment="1">
      <alignment horizontal="center"/>
    </xf>
    <xf numFmtId="175" fontId="0" fillId="0" borderId="92" xfId="41829" applyNumberFormat="1" applyFont="1" applyFill="1" applyBorder="1" applyAlignment="1">
      <alignment horizontal="center"/>
    </xf>
    <xf numFmtId="9" fontId="0" fillId="0" borderId="92" xfId="0" applyNumberFormat="1" applyBorder="1"/>
    <xf numFmtId="9" fontId="0" fillId="0" borderId="92" xfId="0" applyNumberFormat="1" applyBorder="1" applyAlignment="1">
      <alignment horizontal="center"/>
    </xf>
    <xf numFmtId="176" fontId="0" fillId="0" borderId="92" xfId="0" applyNumberFormat="1" applyBorder="1" applyAlignment="1">
      <alignment horizontal="center"/>
    </xf>
    <xf numFmtId="175" fontId="0" fillId="0" borderId="92" xfId="41829" applyNumberFormat="1" applyFont="1" applyBorder="1" applyAlignment="1">
      <alignment horizontal="center"/>
    </xf>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2" borderId="92" xfId="0" applyNumberFormat="1" applyFont="1" applyFill="1" applyBorder="1" applyAlignment="1">
      <alignment horizontal="center" vertical="center"/>
    </xf>
    <xf numFmtId="0" fontId="5" fillId="2" borderId="92" xfId="0" applyFont="1" applyFill="1" applyBorder="1" applyAlignment="1">
      <alignment vertical="center" wrapText="1"/>
    </xf>
    <xf numFmtId="17" fontId="5" fillId="2" borderId="92" xfId="0" applyNumberFormat="1" applyFont="1" applyFill="1" applyBorder="1" applyAlignment="1">
      <alignment horizontal="center"/>
    </xf>
    <xf numFmtId="8" fontId="16" fillId="0" borderId="93" xfId="0" applyNumberFormat="1" applyFont="1" applyBorder="1" applyAlignment="1">
      <alignment horizontal="center"/>
    </xf>
    <xf numFmtId="164" fontId="4" fillId="0" borderId="92" xfId="0" applyNumberFormat="1" applyFont="1" applyFill="1" applyBorder="1" applyAlignment="1">
      <alignment horizontal="center"/>
    </xf>
    <xf numFmtId="0" fontId="5" fillId="2" borderId="129" xfId="0" applyFont="1" applyFill="1" applyBorder="1" applyAlignment="1">
      <alignment vertical="center" wrapText="1"/>
    </xf>
    <xf numFmtId="7" fontId="8" fillId="0" borderId="92" xfId="0" applyNumberFormat="1" applyFont="1" applyBorder="1" applyAlignment="1">
      <alignment horizontal="center" vertical="center" wrapText="1"/>
    </xf>
    <xf numFmtId="7" fontId="8" fillId="0" borderId="93" xfId="0" applyNumberFormat="1" applyFont="1" applyBorder="1" applyAlignment="1">
      <alignment horizontal="center"/>
    </xf>
    <xf numFmtId="7" fontId="8" fillId="0" borderId="92" xfId="0" applyNumberFormat="1" applyFont="1" applyBorder="1" applyAlignment="1">
      <alignment horizontal="center"/>
    </xf>
    <xf numFmtId="164" fontId="4" fillId="0" borderId="92" xfId="0" applyNumberFormat="1" applyFont="1" applyBorder="1" applyAlignment="1">
      <alignment horizontal="center"/>
    </xf>
    <xf numFmtId="0" fontId="4" fillId="0" borderId="93" xfId="0" applyFont="1" applyBorder="1" applyAlignment="1">
      <alignment horizontal="center" vertical="center"/>
    </xf>
    <xf numFmtId="0" fontId="4" fillId="0" borderId="92" xfId="0" applyFont="1" applyBorder="1" applyAlignment="1">
      <alignment horizontal="center"/>
    </xf>
    <xf numFmtId="0" fontId="4" fillId="4" borderId="92" xfId="0" applyFont="1" applyFill="1" applyBorder="1" applyAlignment="1">
      <alignment horizontal="center"/>
    </xf>
    <xf numFmtId="0" fontId="6" fillId="4" borderId="92" xfId="0" applyFont="1" applyFill="1" applyBorder="1" applyAlignment="1">
      <alignment horizontal="center" vertical="center"/>
    </xf>
    <xf numFmtId="0" fontId="4" fillId="0" borderId="93" xfId="0" applyFont="1" applyBorder="1" applyAlignment="1">
      <alignment horizontal="center"/>
    </xf>
    <xf numFmtId="3" fontId="4" fillId="0" borderId="93" xfId="0" applyNumberFormat="1" applyFont="1" applyBorder="1" applyAlignment="1">
      <alignment horizontal="center" vertical="center"/>
    </xf>
    <xf numFmtId="3" fontId="4" fillId="0" borderId="93" xfId="0" applyNumberFormat="1" applyFont="1" applyBorder="1" applyAlignment="1">
      <alignment horizontal="center"/>
    </xf>
    <xf numFmtId="3" fontId="4" fillId="4" borderId="92" xfId="0" applyNumberFormat="1" applyFont="1" applyFill="1" applyBorder="1" applyAlignment="1">
      <alignment horizontal="center"/>
    </xf>
    <xf numFmtId="3" fontId="6" fillId="4" borderId="92" xfId="0" applyNumberFormat="1" applyFont="1" applyFill="1" applyBorder="1" applyAlignment="1">
      <alignment horizontal="center" vertical="center"/>
    </xf>
    <xf numFmtId="3" fontId="4" fillId="0" borderId="92" xfId="0" applyNumberFormat="1" applyFont="1" applyBorder="1" applyAlignment="1">
      <alignment horizontal="center"/>
    </xf>
    <xf numFmtId="17" fontId="5" fillId="2" borderId="93" xfId="0" applyNumberFormat="1" applyFont="1" applyFill="1" applyBorder="1" applyAlignment="1">
      <alignment horizontal="center" vertical="center"/>
    </xf>
    <xf numFmtId="17" fontId="5" fillId="2" borderId="93" xfId="0" applyNumberFormat="1" applyFont="1" applyFill="1" applyBorder="1" applyAlignment="1">
      <alignment horizontal="center"/>
    </xf>
    <xf numFmtId="10" fontId="5" fillId="4" borderId="132" xfId="0" applyNumberFormat="1" applyFont="1" applyFill="1" applyBorder="1" applyAlignment="1">
      <alignment horizontal="center" vertical="center" wrapText="1"/>
    </xf>
    <xf numFmtId="10" fontId="5" fillId="4" borderId="133" xfId="0" applyNumberFormat="1" applyFont="1" applyFill="1" applyBorder="1" applyAlignment="1">
      <alignment horizontal="center" vertical="center" wrapText="1"/>
    </xf>
    <xf numFmtId="10" fontId="5" fillId="4" borderId="133" xfId="0" applyNumberFormat="1" applyFont="1" applyFill="1" applyBorder="1" applyAlignment="1">
      <alignment horizontal="center" vertical="center"/>
    </xf>
    <xf numFmtId="17" fontId="14" fillId="8" borderId="134" xfId="0" applyNumberFormat="1" applyFont="1" applyFill="1" applyBorder="1" applyAlignment="1">
      <alignment horizontal="center"/>
    </xf>
    <xf numFmtId="0" fontId="4" fillId="0" borderId="135" xfId="0" applyFont="1" applyBorder="1" applyAlignment="1">
      <alignment horizontal="center"/>
    </xf>
    <xf numFmtId="3" fontId="4" fillId="0" borderId="135" xfId="0" applyNumberFormat="1" applyFont="1" applyBorder="1" applyAlignment="1">
      <alignment horizontal="center"/>
    </xf>
    <xf numFmtId="17" fontId="14" fillId="8" borderId="135" xfId="0" applyNumberFormat="1" applyFont="1" applyFill="1" applyBorder="1" applyAlignment="1">
      <alignment horizontal="center"/>
    </xf>
    <xf numFmtId="10" fontId="14" fillId="0" borderId="136" xfId="0" applyNumberFormat="1" applyFont="1" applyBorder="1" applyAlignment="1">
      <alignment horizontal="center" vertical="center"/>
    </xf>
    <xf numFmtId="9" fontId="5" fillId="4" borderId="91" xfId="0" applyNumberFormat="1" applyFont="1" applyFill="1" applyBorder="1" applyAlignment="1">
      <alignment horizontal="center" vertical="center" wrapText="1"/>
    </xf>
    <xf numFmtId="17" fontId="5" fillId="4" borderId="7" xfId="0" applyNumberFormat="1" applyFont="1" applyFill="1" applyBorder="1" applyAlignment="1">
      <alignment horizontal="center" vertical="center"/>
    </xf>
    <xf numFmtId="167" fontId="5" fillId="0" borderId="137" xfId="0" applyNumberFormat="1" applyFont="1" applyFill="1" applyBorder="1" applyAlignment="1">
      <alignment horizontal="center" vertical="center" wrapText="1"/>
    </xf>
    <xf numFmtId="9" fontId="8" fillId="0" borderId="25" xfId="0" applyNumberFormat="1" applyFont="1" applyFill="1" applyBorder="1" applyAlignment="1">
      <alignment horizontal="center" vertical="center" wrapText="1"/>
    </xf>
    <xf numFmtId="10" fontId="4" fillId="0" borderId="45" xfId="0" applyNumberFormat="1" applyFont="1" applyFill="1" applyBorder="1" applyAlignment="1">
      <alignment horizontal="center" vertical="center" wrapText="1"/>
    </xf>
    <xf numFmtId="167" fontId="5" fillId="0" borderId="24" xfId="0" applyNumberFormat="1" applyFont="1" applyBorder="1" applyAlignment="1">
      <alignment horizontal="center" vertical="center" wrapText="1"/>
    </xf>
    <xf numFmtId="0" fontId="5" fillId="4" borderId="0" xfId="0" applyFont="1" applyFill="1" applyBorder="1"/>
    <xf numFmtId="166" fontId="3" fillId="115" borderId="106" xfId="0" applyNumberFormat="1" applyFont="1" applyFill="1" applyBorder="1" applyAlignment="1">
      <alignment horizontal="center" vertical="center"/>
    </xf>
    <xf numFmtId="9" fontId="0" fillId="0" borderId="24" xfId="0" applyNumberFormat="1" applyBorder="1" applyAlignment="1">
      <alignment horizontal="center"/>
    </xf>
    <xf numFmtId="17" fontId="5" fillId="2" borderId="138" xfId="0" applyNumberFormat="1" applyFont="1" applyFill="1" applyBorder="1" applyAlignment="1">
      <alignment horizontal="center" vertical="center"/>
    </xf>
    <xf numFmtId="8" fontId="4" fillId="4" borderId="12" xfId="0" applyNumberFormat="1" applyFont="1" applyFill="1" applyBorder="1" applyAlignment="1">
      <alignment vertical="center"/>
    </xf>
    <xf numFmtId="8" fontId="4" fillId="4" borderId="93" xfId="0" applyNumberFormat="1" applyFont="1" applyFill="1" applyBorder="1" applyAlignment="1">
      <alignment vertical="center"/>
    </xf>
    <xf numFmtId="4" fontId="4" fillId="4" borderId="139" xfId="0" applyNumberFormat="1" applyFont="1" applyFill="1" applyBorder="1" applyAlignment="1">
      <alignment vertical="center"/>
    </xf>
    <xf numFmtId="0" fontId="4" fillId="0" borderId="0" xfId="0" applyFont="1" applyBorder="1" applyAlignment="1">
      <alignment horizontal="center" vertical="center" wrapText="1"/>
    </xf>
    <xf numFmtId="0" fontId="4" fillId="0" borderId="6" xfId="0" applyFont="1" applyBorder="1"/>
    <xf numFmtId="0" fontId="4" fillId="0" borderId="8" xfId="0" applyFont="1" applyBorder="1"/>
    <xf numFmtId="164" fontId="4" fillId="0" borderId="138" xfId="0" applyNumberFormat="1" applyFont="1" applyFill="1" applyBorder="1" applyAlignment="1">
      <alignment horizontal="center"/>
    </xf>
    <xf numFmtId="164" fontId="4" fillId="0" borderId="138" xfId="0" applyNumberFormat="1" applyFont="1" applyBorder="1" applyAlignment="1">
      <alignment horizontal="center"/>
    </xf>
    <xf numFmtId="8" fontId="4" fillId="0" borderId="140" xfId="0" applyNumberFormat="1" applyFont="1" applyFill="1" applyBorder="1" applyAlignment="1">
      <alignment horizontal="center"/>
    </xf>
    <xf numFmtId="17" fontId="0" fillId="0" borderId="0" xfId="0" applyNumberFormat="1" applyFont="1" applyFill="1" applyBorder="1" applyAlignment="1">
      <alignment horizontal="center"/>
    </xf>
    <xf numFmtId="17" fontId="0" fillId="0" borderId="0" xfId="0" applyNumberFormat="1" applyFill="1" applyBorder="1" applyAlignment="1">
      <alignment horizontal="center"/>
    </xf>
    <xf numFmtId="17" fontId="0" fillId="0" borderId="0" xfId="0" applyNumberFormat="1" applyBorder="1" applyAlignment="1">
      <alignment horizontal="center"/>
    </xf>
    <xf numFmtId="0" fontId="4" fillId="0" borderId="7" xfId="0" applyFont="1" applyBorder="1"/>
    <xf numFmtId="0" fontId="4" fillId="0" borderId="7" xfId="0" applyFont="1" applyBorder="1" applyAlignment="1"/>
    <xf numFmtId="164" fontId="4" fillId="0" borderId="7" xfId="0" applyNumberFormat="1" applyFont="1" applyFill="1" applyBorder="1" applyAlignment="1">
      <alignment horizontal="center"/>
    </xf>
    <xf numFmtId="164" fontId="4" fillId="0" borderId="7" xfId="0" applyNumberFormat="1" applyFont="1" applyBorder="1" applyAlignment="1">
      <alignment horizontal="center"/>
    </xf>
    <xf numFmtId="8" fontId="4" fillId="0" borderId="7" xfId="0" applyNumberFormat="1" applyFont="1" applyFill="1" applyBorder="1" applyAlignment="1">
      <alignment horizontal="center"/>
    </xf>
    <xf numFmtId="8" fontId="8" fillId="0" borderId="10" xfId="0" applyNumberFormat="1" applyFont="1" applyBorder="1" applyAlignment="1">
      <alignment horizontal="right" vertical="center" wrapText="1"/>
    </xf>
    <xf numFmtId="17" fontId="5" fillId="2" borderId="89" xfId="0" applyNumberFormat="1" applyFont="1" applyFill="1" applyBorder="1" applyAlignment="1">
      <alignment horizontal="center"/>
    </xf>
    <xf numFmtId="17" fontId="5" fillId="2" borderId="90" xfId="0" applyNumberFormat="1" applyFont="1" applyFill="1" applyBorder="1" applyAlignment="1">
      <alignment horizontal="center"/>
    </xf>
    <xf numFmtId="9" fontId="5" fillId="0" borderId="91" xfId="0" applyNumberFormat="1" applyFont="1" applyBorder="1" applyAlignment="1">
      <alignment horizontal="center" vertical="center"/>
    </xf>
    <xf numFmtId="0" fontId="108" fillId="3" borderId="90" xfId="0" applyFont="1" applyFill="1" applyBorder="1" applyAlignment="1">
      <alignment horizontal="center" vertical="center"/>
    </xf>
    <xf numFmtId="3" fontId="108" fillId="3" borderId="90" xfId="0" applyNumberFormat="1" applyFont="1" applyFill="1" applyBorder="1" applyAlignment="1">
      <alignment horizontal="center" vertical="center"/>
    </xf>
    <xf numFmtId="3" fontId="108" fillId="3" borderId="141" xfId="0" applyNumberFormat="1" applyFont="1" applyFill="1" applyBorder="1" applyAlignment="1">
      <alignment horizontal="center" vertical="center"/>
    </xf>
    <xf numFmtId="0" fontId="4" fillId="4" borderId="7" xfId="0" applyFont="1" applyFill="1" applyBorder="1"/>
    <xf numFmtId="17" fontId="4" fillId="4" borderId="0" xfId="0" applyNumberFormat="1" applyFont="1" applyFill="1" applyBorder="1"/>
    <xf numFmtId="0" fontId="6" fillId="4" borderId="7" xfId="0" applyFont="1" applyFill="1" applyBorder="1" applyAlignment="1">
      <alignment horizontal="center" vertical="center"/>
    </xf>
    <xf numFmtId="3" fontId="6" fillId="4" borderId="7" xfId="0" applyNumberFormat="1" applyFont="1" applyFill="1" applyBorder="1" applyAlignment="1">
      <alignment horizontal="center" vertical="center"/>
    </xf>
    <xf numFmtId="10" fontId="5" fillId="4" borderId="7" xfId="0" applyNumberFormat="1" applyFont="1" applyFill="1" applyBorder="1" applyAlignment="1">
      <alignment horizontal="center" vertical="center"/>
    </xf>
    <xf numFmtId="17" fontId="11" fillId="0" borderId="142" xfId="0" applyNumberFormat="1" applyFont="1" applyBorder="1" applyAlignment="1">
      <alignment horizontal="center" vertical="center"/>
    </xf>
    <xf numFmtId="166" fontId="3" fillId="0" borderId="142" xfId="0" applyNumberFormat="1" applyFont="1" applyBorder="1" applyAlignment="1">
      <alignment horizontal="center" vertical="center"/>
    </xf>
    <xf numFmtId="8" fontId="3" fillId="0" borderId="142" xfId="0" applyNumberFormat="1" applyFont="1" applyBorder="1"/>
    <xf numFmtId="8" fontId="3" fillId="0" borderId="106" xfId="0" applyNumberFormat="1" applyFont="1" applyBorder="1" applyAlignment="1">
      <alignment horizontal="center" vertical="center"/>
    </xf>
    <xf numFmtId="166" fontId="3" fillId="0" borderId="106" xfId="0" applyNumberFormat="1" applyFont="1" applyBorder="1" applyAlignment="1">
      <alignment horizontal="center" vertical="center"/>
    </xf>
    <xf numFmtId="166" fontId="0" fillId="0" borderId="106" xfId="0" applyNumberFormat="1" applyFill="1" applyBorder="1" applyAlignment="1">
      <alignment horizontal="center" vertical="center"/>
    </xf>
    <xf numFmtId="0" fontId="107" fillId="0" borderId="0" xfId="41830"/>
    <xf numFmtId="8" fontId="3" fillId="0" borderId="106" xfId="0" applyNumberFormat="1" applyFont="1" applyBorder="1" applyAlignment="1">
      <alignment horizontal="center"/>
    </xf>
    <xf numFmtId="8" fontId="4" fillId="0" borderId="0" xfId="0" applyNumberFormat="1" applyFont="1" applyBorder="1" applyAlignment="1">
      <alignment horizontal="right" vertical="center" wrapText="1"/>
    </xf>
    <xf numFmtId="0" fontId="97" fillId="0" borderId="0" xfId="0" applyFont="1" applyAlignment="1">
      <alignment horizontal="center"/>
    </xf>
    <xf numFmtId="0" fontId="5" fillId="2" borderId="42" xfId="0" applyFont="1" applyFill="1" applyBorder="1" applyAlignment="1">
      <alignment wrapText="1"/>
    </xf>
    <xf numFmtId="0" fontId="4" fillId="0" borderId="145" xfId="0" applyFont="1" applyBorder="1" applyAlignment="1">
      <alignment wrapText="1"/>
    </xf>
    <xf numFmtId="0" fontId="4" fillId="0" borderId="143" xfId="0" applyFont="1" applyBorder="1" applyAlignment="1">
      <alignment wrapText="1"/>
    </xf>
    <xf numFmtId="0" fontId="5" fillId="2" borderId="145" xfId="0" applyFont="1" applyFill="1" applyBorder="1" applyAlignment="1">
      <alignment wrapText="1"/>
    </xf>
    <xf numFmtId="0" fontId="4" fillId="4" borderId="117" xfId="0" applyFont="1" applyFill="1" applyBorder="1" applyAlignment="1">
      <alignment wrapText="1"/>
    </xf>
    <xf numFmtId="17" fontId="5" fillId="2" borderId="106" xfId="0" applyNumberFormat="1" applyFont="1" applyFill="1" applyBorder="1" applyAlignment="1">
      <alignment horizontal="center" vertical="center" wrapText="1"/>
    </xf>
    <xf numFmtId="17" fontId="5" fillId="119" borderId="144" xfId="0" applyNumberFormat="1" applyFont="1" applyFill="1" applyBorder="1" applyAlignment="1">
      <alignment horizontal="center"/>
    </xf>
    <xf numFmtId="8" fontId="16" fillId="0" borderId="144" xfId="0" applyNumberFormat="1" applyFont="1" applyBorder="1" applyAlignment="1">
      <alignment horizontal="center" vertical="center" wrapText="1"/>
    </xf>
    <xf numFmtId="8" fontId="16" fillId="0" borderId="106" xfId="0" applyNumberFormat="1" applyFont="1" applyBorder="1" applyAlignment="1">
      <alignment horizontal="center" vertical="center" wrapText="1"/>
    </xf>
    <xf numFmtId="164" fontId="4" fillId="0" borderId="106" xfId="0" applyNumberFormat="1" applyFont="1" applyBorder="1" applyAlignment="1">
      <alignment horizontal="center" vertical="center" wrapText="1"/>
    </xf>
    <xf numFmtId="17" fontId="5" fillId="2" borderId="146" xfId="0" applyNumberFormat="1" applyFont="1" applyFill="1" applyBorder="1" applyAlignment="1">
      <alignment horizontal="center" wrapText="1"/>
    </xf>
    <xf numFmtId="17" fontId="5" fillId="2" borderId="147" xfId="0" applyNumberFormat="1" applyFont="1" applyFill="1" applyBorder="1" applyAlignment="1">
      <alignment horizontal="center" wrapText="1"/>
    </xf>
    <xf numFmtId="3" fontId="4" fillId="0" borderId="27" xfId="0" applyNumberFormat="1" applyFont="1" applyBorder="1" applyAlignment="1">
      <alignment horizontal="center" vertical="center" wrapText="1"/>
    </xf>
    <xf numFmtId="17" fontId="5" fillId="0" borderId="131" xfId="0" applyNumberFormat="1" applyFont="1" applyBorder="1" applyAlignment="1">
      <alignment horizontal="center" vertical="center" wrapText="1"/>
    </xf>
    <xf numFmtId="10" fontId="4" fillId="0" borderId="27" xfId="0" applyNumberFormat="1" applyFont="1" applyBorder="1" applyAlignment="1">
      <alignment horizontal="center" vertical="center" wrapText="1"/>
    </xf>
    <xf numFmtId="17" fontId="5" fillId="0" borderId="149" xfId="0" applyNumberFormat="1" applyFont="1" applyBorder="1" applyAlignment="1">
      <alignment horizontal="center" vertical="center" wrapText="1"/>
    </xf>
    <xf numFmtId="17" fontId="14" fillId="0" borderId="106" xfId="0" applyNumberFormat="1" applyFont="1" applyFill="1" applyBorder="1" applyAlignment="1">
      <alignment horizontal="left" vertical="center"/>
    </xf>
    <xf numFmtId="0" fontId="8" fillId="0" borderId="106" xfId="1" applyFont="1" applyFill="1" applyBorder="1" applyAlignment="1">
      <alignment horizontal="center" vertical="center"/>
    </xf>
    <xf numFmtId="0" fontId="14" fillId="0" borderId="106" xfId="0" applyFont="1" applyFill="1" applyBorder="1" applyAlignment="1">
      <alignment horizontal="center" vertical="center"/>
    </xf>
    <xf numFmtId="166" fontId="11" fillId="0" borderId="106" xfId="0" applyNumberFormat="1" applyFont="1" applyBorder="1" applyAlignment="1">
      <alignment horizontal="center" vertical="center"/>
    </xf>
    <xf numFmtId="0" fontId="0" fillId="0" borderId="106" xfId="0" applyFill="1" applyBorder="1" applyAlignment="1">
      <alignment horizontal="center" vertical="center"/>
    </xf>
    <xf numFmtId="0" fontId="3" fillId="118" borderId="106" xfId="0" applyFont="1" applyFill="1" applyBorder="1" applyAlignment="1">
      <alignment horizontal="center" vertical="center" wrapText="1"/>
    </xf>
    <xf numFmtId="17" fontId="3" fillId="118" borderId="106" xfId="0" applyNumberFormat="1" applyFont="1" applyFill="1" applyBorder="1" applyAlignment="1">
      <alignment horizontal="center" vertical="center" wrapText="1"/>
    </xf>
    <xf numFmtId="0" fontId="3" fillId="4" borderId="106" xfId="0" applyFont="1" applyFill="1" applyBorder="1" applyAlignment="1">
      <alignment horizontal="center" vertical="center" wrapText="1"/>
    </xf>
    <xf numFmtId="0" fontId="101" fillId="118" borderId="106" xfId="0" applyFont="1" applyFill="1" applyBorder="1" applyAlignment="1">
      <alignment horizontal="center" vertical="center" wrapText="1"/>
    </xf>
    <xf numFmtId="0" fontId="3" fillId="4" borderId="106" xfId="0" applyFont="1" applyFill="1" applyBorder="1" applyAlignment="1">
      <alignment horizontal="left" vertical="center" wrapText="1"/>
    </xf>
    <xf numFmtId="0" fontId="3" fillId="118" borderId="106" xfId="0" applyFont="1" applyFill="1" applyBorder="1" applyAlignment="1">
      <alignment vertical="center" wrapText="1"/>
    </xf>
    <xf numFmtId="0" fontId="101" fillId="118" borderId="106" xfId="0" applyFont="1" applyFill="1" applyBorder="1" applyAlignment="1">
      <alignment vertical="center" wrapText="1"/>
    </xf>
    <xf numFmtId="0" fontId="104" fillId="118" borderId="106" xfId="0" applyFont="1" applyFill="1" applyBorder="1" applyAlignment="1">
      <alignment vertical="center" wrapText="1"/>
    </xf>
    <xf numFmtId="0" fontId="103" fillId="117" borderId="106" xfId="0" applyFont="1" applyFill="1" applyBorder="1" applyAlignment="1">
      <alignment horizontal="center" vertical="center" wrapText="1"/>
    </xf>
    <xf numFmtId="0" fontId="3" fillId="118" borderId="144" xfId="0" applyFont="1" applyFill="1" applyBorder="1" applyAlignment="1">
      <alignment horizontal="center" vertical="center" wrapText="1"/>
    </xf>
    <xf numFmtId="0" fontId="3" fillId="118" borderId="106" xfId="0" applyFont="1" applyFill="1" applyBorder="1" applyAlignment="1">
      <alignment horizontal="left" vertical="center" wrapText="1"/>
    </xf>
    <xf numFmtId="0" fontId="101" fillId="118" borderId="144" xfId="0" applyFont="1" applyFill="1" applyBorder="1" applyAlignment="1">
      <alignment horizontal="center" vertical="center" wrapText="1"/>
    </xf>
    <xf numFmtId="0" fontId="3" fillId="0" borderId="106" xfId="0" applyFont="1" applyFill="1" applyBorder="1" applyAlignment="1">
      <alignment horizontal="center" vertical="center" wrapText="1"/>
    </xf>
    <xf numFmtId="0" fontId="101" fillId="118" borderId="106" xfId="0" applyFont="1" applyFill="1" applyBorder="1" applyAlignment="1">
      <alignment horizontal="left" vertical="center" wrapText="1"/>
    </xf>
    <xf numFmtId="0" fontId="11" fillId="118" borderId="106" xfId="0" applyFont="1" applyFill="1" applyBorder="1" applyAlignment="1">
      <alignment vertical="center" wrapText="1"/>
    </xf>
    <xf numFmtId="0" fontId="11" fillId="118" borderId="106" xfId="0" applyFont="1" applyFill="1" applyBorder="1" applyAlignment="1">
      <alignment horizontal="center" vertical="center" wrapText="1"/>
    </xf>
    <xf numFmtId="0" fontId="105" fillId="118" borderId="106" xfId="0" applyFont="1" applyFill="1" applyBorder="1" applyAlignment="1">
      <alignment vertical="center" wrapText="1"/>
    </xf>
    <xf numFmtId="0" fontId="106" fillId="118" borderId="106" xfId="0" applyFont="1" applyFill="1" applyBorder="1" applyAlignment="1">
      <alignment vertical="center" wrapText="1"/>
    </xf>
    <xf numFmtId="9" fontId="5" fillId="0" borderId="148" xfId="0" applyNumberFormat="1" applyFont="1" applyBorder="1" applyAlignment="1">
      <alignment horizontal="center" vertical="center" wrapText="1"/>
    </xf>
    <xf numFmtId="0" fontId="108" fillId="3" borderId="147" xfId="0" applyFont="1" applyFill="1" applyBorder="1" applyAlignment="1">
      <alignment horizontal="center" vertical="center"/>
    </xf>
    <xf numFmtId="3" fontId="108" fillId="3" borderId="147" xfId="0" applyNumberFormat="1" applyFont="1" applyFill="1" applyBorder="1" applyAlignment="1">
      <alignment horizontal="center" vertical="center"/>
    </xf>
    <xf numFmtId="3" fontId="108" fillId="3" borderId="150" xfId="0" applyNumberFormat="1" applyFont="1" applyFill="1" applyBorder="1" applyAlignment="1">
      <alignment horizontal="center" vertical="center"/>
    </xf>
    <xf numFmtId="0" fontId="97" fillId="0" borderId="0" xfId="0" applyFont="1" applyAlignment="1"/>
    <xf numFmtId="166" fontId="11" fillId="115" borderId="142" xfId="0" applyNumberFormat="1" applyFont="1" applyFill="1" applyBorder="1" applyAlignment="1">
      <alignment horizontal="center" vertical="center"/>
    </xf>
    <xf numFmtId="0" fontId="5" fillId="2" borderId="36" xfId="0" applyFont="1" applyFill="1" applyBorder="1" applyAlignment="1">
      <alignment horizontal="center" wrapText="1"/>
    </xf>
    <xf numFmtId="0" fontId="5" fillId="2" borderId="37" xfId="0" applyFont="1" applyFill="1" applyBorder="1" applyAlignment="1">
      <alignment horizontal="center" wrapText="1"/>
    </xf>
    <xf numFmtId="0" fontId="0" fillId="0" borderId="37" xfId="0" applyBorder="1" applyAlignment="1">
      <alignment horizontal="center"/>
    </xf>
    <xf numFmtId="0" fontId="0" fillId="0" borderId="34" xfId="0" applyBorder="1" applyAlignment="1">
      <alignment horizontal="center"/>
    </xf>
    <xf numFmtId="0" fontId="0" fillId="0" borderId="0" xfId="0" applyBorder="1" applyAlignment="1">
      <alignment horizontal="center"/>
    </xf>
    <xf numFmtId="0" fontId="5" fillId="0" borderId="36" xfId="0" applyFont="1" applyBorder="1" applyAlignment="1">
      <alignment horizontal="center"/>
    </xf>
    <xf numFmtId="0" fontId="5" fillId="0" borderId="37" xfId="0" applyFont="1" applyBorder="1" applyAlignment="1">
      <alignment horizontal="center"/>
    </xf>
    <xf numFmtId="0" fontId="4" fillId="0" borderId="0" xfId="0" applyFont="1" applyBorder="1" applyAlignment="1">
      <alignment horizontal="left" vertical="top" wrapText="1"/>
    </xf>
    <xf numFmtId="0" fontId="5" fillId="4" borderId="36" xfId="0" applyFont="1" applyFill="1" applyBorder="1" applyAlignment="1">
      <alignment horizontal="center" vertical="center"/>
    </xf>
    <xf numFmtId="0" fontId="5" fillId="4" borderId="37" xfId="0" applyFont="1" applyFill="1" applyBorder="1" applyAlignment="1">
      <alignment horizontal="center" vertical="center"/>
    </xf>
    <xf numFmtId="0" fontId="7" fillId="0" borderId="0" xfId="0" applyFont="1" applyAlignment="1">
      <alignment horizontal="center"/>
    </xf>
    <xf numFmtId="0" fontId="4" fillId="0" borderId="0" xfId="0" applyFont="1" applyBorder="1" applyAlignment="1">
      <alignment horizontal="center" vertical="center" wrapText="1"/>
    </xf>
    <xf numFmtId="0" fontId="5" fillId="8" borderId="25"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7" xfId="0" applyFont="1" applyFill="1" applyBorder="1" applyAlignment="1">
      <alignment horizontal="center" vertical="center" wrapText="1"/>
    </xf>
    <xf numFmtId="0" fontId="5" fillId="4" borderId="0" xfId="0" applyFont="1" applyFill="1" applyBorder="1" applyAlignment="1">
      <alignment horizontal="center" vertical="center"/>
    </xf>
    <xf numFmtId="0" fontId="15" fillId="0" borderId="0" xfId="0" applyFont="1" applyBorder="1" applyAlignment="1">
      <alignment horizontal="center" vertical="center"/>
    </xf>
    <xf numFmtId="0" fontId="15" fillId="0" borderId="37" xfId="0" applyFont="1" applyBorder="1" applyAlignment="1">
      <alignment horizontal="center" vertical="center"/>
    </xf>
    <xf numFmtId="0" fontId="4" fillId="4" borderId="37" xfId="0" applyFont="1" applyFill="1" applyBorder="1" applyAlignment="1">
      <alignment vertical="center"/>
    </xf>
    <xf numFmtId="0" fontId="4" fillId="0" borderId="37" xfId="0" applyFont="1" applyBorder="1" applyAlignment="1">
      <alignment vertical="center"/>
    </xf>
    <xf numFmtId="0" fontId="4" fillId="0" borderId="34" xfId="0" applyFont="1" applyBorder="1"/>
    <xf numFmtId="0" fontId="107" fillId="0" borderId="0" xfId="41830" applyBorder="1"/>
    <xf numFmtId="0" fontId="107" fillId="0" borderId="10" xfId="41830" applyBorder="1"/>
    <xf numFmtId="0" fontId="3" fillId="0" borderId="10" xfId="0" applyFont="1" applyBorder="1"/>
    <xf numFmtId="0" fontId="0" fillId="0" borderId="10" xfId="0" applyBorder="1" applyAlignment="1">
      <alignment vertical="center"/>
    </xf>
    <xf numFmtId="0" fontId="107" fillId="0" borderId="10" xfId="41830" applyBorder="1" applyAlignment="1"/>
    <xf numFmtId="0" fontId="3" fillId="0" borderId="151" xfId="0" applyFont="1" applyBorder="1" applyAlignment="1"/>
    <xf numFmtId="0" fontId="3" fillId="0" borderId="152" xfId="0" applyFont="1" applyBorder="1" applyAlignment="1"/>
    <xf numFmtId="0" fontId="3" fillId="4" borderId="153" xfId="0" applyFont="1" applyFill="1" applyBorder="1" applyAlignment="1">
      <alignment vertical="center"/>
    </xf>
    <xf numFmtId="0" fontId="3" fillId="4" borderId="151" xfId="0" applyFont="1" applyFill="1" applyBorder="1" applyAlignment="1">
      <alignment vertical="center"/>
    </xf>
    <xf numFmtId="8" fontId="16" fillId="0" borderId="22" xfId="0" applyNumberFormat="1" applyFont="1" applyBorder="1" applyAlignment="1">
      <alignment horizontal="center" vertical="center" wrapText="1"/>
    </xf>
    <xf numFmtId="0" fontId="5" fillId="4" borderId="145" xfId="0" applyFont="1" applyFill="1" applyBorder="1" applyAlignment="1">
      <alignment vertical="center" wrapText="1"/>
    </xf>
    <xf numFmtId="0" fontId="5" fillId="4" borderId="128" xfId="0" applyFont="1" applyFill="1" applyBorder="1" applyAlignment="1">
      <alignment vertical="center" wrapText="1"/>
    </xf>
    <xf numFmtId="0" fontId="5" fillId="2" borderId="154" xfId="0" applyFont="1" applyFill="1" applyBorder="1" applyAlignment="1">
      <alignment vertical="center"/>
    </xf>
    <xf numFmtId="0" fontId="0" fillId="2" borderId="139" xfId="0" applyFill="1" applyBorder="1" applyAlignment="1">
      <alignment vertical="center"/>
    </xf>
    <xf numFmtId="0" fontId="5" fillId="4" borderId="7" xfId="0" applyFont="1" applyFill="1" applyBorder="1" applyAlignment="1">
      <alignment horizontal="center" vertical="center"/>
    </xf>
    <xf numFmtId="0" fontId="5" fillId="2" borderId="155" xfId="0" applyFont="1" applyFill="1" applyBorder="1" applyAlignment="1">
      <alignment vertical="center" wrapText="1"/>
    </xf>
    <xf numFmtId="0" fontId="5" fillId="4" borderId="32" xfId="0" applyFont="1" applyFill="1" applyBorder="1" applyAlignment="1">
      <alignment vertical="center" wrapText="1"/>
    </xf>
    <xf numFmtId="0" fontId="5" fillId="2" borderId="15" xfId="0" applyFont="1" applyFill="1" applyBorder="1" applyAlignment="1">
      <alignment horizontal="left" vertical="center"/>
    </xf>
    <xf numFmtId="9" fontId="5" fillId="4" borderId="145" xfId="0" applyNumberFormat="1" applyFont="1" applyFill="1" applyBorder="1" applyAlignment="1">
      <alignment horizontal="center" vertical="center" wrapText="1"/>
    </xf>
    <xf numFmtId="9" fontId="5" fillId="4" borderId="142" xfId="0" applyNumberFormat="1" applyFont="1" applyFill="1" applyBorder="1" applyAlignment="1">
      <alignment horizontal="center" vertical="center" wrapText="1"/>
    </xf>
    <xf numFmtId="9" fontId="5" fillId="4" borderId="157" xfId="0" applyNumberFormat="1" applyFont="1" applyFill="1" applyBorder="1" applyAlignment="1">
      <alignment horizontal="center" vertical="center" wrapText="1"/>
    </xf>
    <xf numFmtId="9" fontId="5" fillId="4" borderId="158" xfId="0" applyNumberFormat="1" applyFont="1" applyFill="1" applyBorder="1" applyAlignment="1">
      <alignment horizontal="center" vertical="center" wrapText="1"/>
    </xf>
    <xf numFmtId="8" fontId="3" fillId="0" borderId="0" xfId="0" applyNumberFormat="1" applyFont="1" applyBorder="1" applyAlignment="1">
      <alignment horizontal="center" vertical="center"/>
    </xf>
    <xf numFmtId="8" fontId="3" fillId="0" borderId="0" xfId="0" applyNumberFormat="1" applyFont="1" applyBorder="1" applyAlignment="1">
      <alignment horizontal="center"/>
    </xf>
    <xf numFmtId="0" fontId="5" fillId="2" borderId="12" xfId="0" applyFont="1" applyFill="1" applyBorder="1" applyAlignment="1">
      <alignment horizontal="left" vertical="center"/>
    </xf>
    <xf numFmtId="166" fontId="3" fillId="0" borderId="15" xfId="0" applyNumberFormat="1" applyFont="1" applyBorder="1" applyAlignment="1">
      <alignment horizontal="center" vertical="center"/>
    </xf>
    <xf numFmtId="166" fontId="3" fillId="0" borderId="156" xfId="0" applyNumberFormat="1" applyFont="1" applyBorder="1" applyAlignment="1">
      <alignment horizontal="center" vertical="center"/>
    </xf>
    <xf numFmtId="8" fontId="3" fillId="0" borderId="154" xfId="0" applyNumberFormat="1" applyFont="1" applyBorder="1" applyAlignment="1">
      <alignment horizontal="center"/>
    </xf>
    <xf numFmtId="8" fontId="3" fillId="0" borderId="159" xfId="0" applyNumberFormat="1" applyFont="1" applyBorder="1" applyAlignment="1">
      <alignment horizontal="center"/>
    </xf>
    <xf numFmtId="10" fontId="5" fillId="4" borderId="4" xfId="0" applyNumberFormat="1" applyFont="1" applyFill="1" applyBorder="1" applyAlignment="1">
      <alignment horizontal="center" vertical="center"/>
    </xf>
    <xf numFmtId="10" fontId="5" fillId="4" borderId="5" xfId="0" applyNumberFormat="1" applyFont="1" applyFill="1" applyBorder="1" applyAlignment="1">
      <alignment horizontal="center" vertical="center"/>
    </xf>
    <xf numFmtId="10" fontId="0" fillId="0" borderId="5" xfId="0" applyNumberFormat="1" applyBorder="1" applyAlignment="1">
      <alignment vertical="center"/>
    </xf>
    <xf numFmtId="9" fontId="5" fillId="4" borderId="7" xfId="0" applyNumberFormat="1" applyFont="1" applyFill="1" applyBorder="1" applyAlignment="1">
      <alignment horizontal="center" vertical="center"/>
    </xf>
    <xf numFmtId="9" fontId="5" fillId="4" borderId="0" xfId="0" applyNumberFormat="1" applyFont="1" applyFill="1" applyBorder="1" applyAlignment="1">
      <alignment horizontal="center" vertical="center"/>
    </xf>
    <xf numFmtId="0" fontId="0" fillId="0" borderId="0" xfId="0" applyBorder="1" applyAlignment="1">
      <alignment horizontal="center" vertical="center"/>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29"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30"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49">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2B-452E-8171-E53DD06A0C6C}"/>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2B-452E-8171-E53DD06A0C6C}"/>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2B-452E-8171-E53DD06A0C6C}"/>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'[3]19-20 Summary sheet'!$I$2:$L$2</c:f>
              <c:strCache>
                <c:ptCount val="4"/>
                <c:pt idx="0">
                  <c:v>NTS £k</c:v>
                </c:pt>
                <c:pt idx="1">
                  <c:v>GDN£k</c:v>
                </c:pt>
                <c:pt idx="2">
                  <c:v>IGT £k</c:v>
                </c:pt>
                <c:pt idx="3">
                  <c:v>Shipper £k</c:v>
                </c:pt>
              </c:strCache>
            </c:strRef>
          </c:cat>
          <c:val>
            <c:numRef>
              <c:f>'[3]19-20 Summary sheet'!$I$3:$L$3</c:f>
              <c:numCache>
                <c:formatCode>General</c:formatCode>
                <c:ptCount val="4"/>
                <c:pt idx="0">
                  <c:v>40</c:v>
                </c:pt>
                <c:pt idx="1">
                  <c:v>400</c:v>
                </c:pt>
                <c:pt idx="2">
                  <c:v>7.5</c:v>
                </c:pt>
                <c:pt idx="3">
                  <c:v>2052</c:v>
                </c:pt>
              </c:numCache>
            </c:numRef>
          </c:val>
          <c:extLst>
            <c:ext xmlns:c16="http://schemas.microsoft.com/office/drawing/2014/chart" uri="{C3380CC4-5D6E-409C-BE32-E72D297353CC}">
              <c16:uniqueId val="{00000003-DC2B-452E-8171-E53DD06A0C6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F5-492B-9FBD-368EA978FB0D}"/>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F5-492B-9FBD-368EA978FB0D}"/>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'[3]19-20 Summary sheet'!$E$2:$H$2</c:f>
              <c:strCache>
                <c:ptCount val="4"/>
                <c:pt idx="0">
                  <c:v>NTS %</c:v>
                </c:pt>
                <c:pt idx="1">
                  <c:v>GDN %</c:v>
                </c:pt>
                <c:pt idx="2">
                  <c:v>IGT%</c:v>
                </c:pt>
                <c:pt idx="3">
                  <c:v>Shipper %</c:v>
                </c:pt>
              </c:strCache>
            </c:strRef>
          </c:cat>
          <c:val>
            <c:numRef>
              <c:f>'[3]19-20 Summary sheet'!$E$3:$H$3</c:f>
              <c:numCache>
                <c:formatCode>General</c:formatCode>
                <c:ptCount val="4"/>
                <c:pt idx="0">
                  <c:v>1.6E-2</c:v>
                </c:pt>
                <c:pt idx="1">
                  <c:v>0.16</c:v>
                </c:pt>
                <c:pt idx="2">
                  <c:v>3.0000000000000001E-3</c:v>
                </c:pt>
                <c:pt idx="3">
                  <c:v>0.82079999999999997</c:v>
                </c:pt>
              </c:numCache>
            </c:numRef>
          </c:val>
          <c:extLst>
            <c:ext xmlns:c16="http://schemas.microsoft.com/office/drawing/2014/chart" uri="{C3380CC4-5D6E-409C-BE32-E72D297353CC}">
              <c16:uniqueId val="{00000002-F0F5-492B-9FBD-368EA978FB0D}"/>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80779BD2-714D-4C9A-8588-C9E0DA1B2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CD365F82-1BAA-4957-9A86-DDA15E717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Feb%20ChMC%20Presentation%20v5%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Actual</v>
          </cell>
          <cell r="C1">
            <v>0</v>
          </cell>
          <cell r="D1" t="str">
            <v>P1 2004/05</v>
          </cell>
        </row>
        <row r="3">
          <cell r="A3" t="str">
            <v>A61000001</v>
          </cell>
        </row>
        <row r="4">
          <cell r="A4" t="str">
            <v>A61000052</v>
          </cell>
        </row>
        <row r="5">
          <cell r="A5" t="str">
            <v>EXC_C</v>
          </cell>
        </row>
        <row r="6">
          <cell r="A6" t="str">
            <v>DMIN_C</v>
          </cell>
        </row>
        <row r="7">
          <cell r="A7" t="str">
            <v>A61000981</v>
          </cell>
        </row>
        <row r="8">
          <cell r="A8" t="str">
            <v>A61000020</v>
          </cell>
        </row>
        <row r="9">
          <cell r="A9" t="str">
            <v>A61000022</v>
          </cell>
        </row>
        <row r="10">
          <cell r="A10" t="str">
            <v>A61000002</v>
          </cell>
        </row>
        <row r="11">
          <cell r="A11" t="str">
            <v>A64200981</v>
          </cell>
        </row>
        <row r="12">
          <cell r="A12" t="str">
            <v>A64200002</v>
          </cell>
        </row>
        <row r="13">
          <cell r="A13" t="str">
            <v>A64200001</v>
          </cell>
        </row>
        <row r="14">
          <cell r="A14" t="str">
            <v>A64200011</v>
          </cell>
        </row>
        <row r="15">
          <cell r="A15" t="str">
            <v>A63200001</v>
          </cell>
        </row>
        <row r="16">
          <cell r="A16" t="str">
            <v>A63200051</v>
          </cell>
        </row>
        <row r="17">
          <cell r="A17" t="str">
            <v>A63200981</v>
          </cell>
        </row>
        <row r="18">
          <cell r="A18" t="str">
            <v>A63100001</v>
          </cell>
        </row>
        <row r="19">
          <cell r="A19" t="str">
            <v>A63100981</v>
          </cell>
        </row>
        <row r="20">
          <cell r="A20" t="str">
            <v>OVH_SSAP24</v>
          </cell>
        </row>
        <row r="21">
          <cell r="A21" t="str">
            <v>A63300002</v>
          </cell>
        </row>
        <row r="22">
          <cell r="A22" t="str">
            <v>A63300004</v>
          </cell>
        </row>
        <row r="23">
          <cell r="A23" t="str">
            <v>COMP_CAR</v>
          </cell>
        </row>
        <row r="24">
          <cell r="A24" t="str">
            <v>TRANSPORT</v>
          </cell>
        </row>
        <row r="25">
          <cell r="A25" t="str">
            <v>A63500051</v>
          </cell>
        </row>
        <row r="26">
          <cell r="A26" t="str">
            <v>MILEAGE</v>
          </cell>
        </row>
        <row r="27">
          <cell r="A27" t="str">
            <v>FUEL_VAT</v>
          </cell>
        </row>
        <row r="28">
          <cell r="A28" t="str">
            <v>A63500981</v>
          </cell>
        </row>
        <row r="29">
          <cell r="A29" t="str">
            <v>A63500021</v>
          </cell>
        </row>
        <row r="30">
          <cell r="A30" t="str">
            <v>OVH_AESOP</v>
          </cell>
        </row>
        <row r="31">
          <cell r="A31" t="str">
            <v>A63400002</v>
          </cell>
        </row>
        <row r="32">
          <cell r="A32" t="str">
            <v>OVH_LTIS</v>
          </cell>
        </row>
        <row r="34">
          <cell r="A34" t="str">
            <v>TOOLS_CON</v>
          </cell>
        </row>
        <row r="35">
          <cell r="A35" t="str">
            <v>DIST_GOV</v>
          </cell>
        </row>
        <row r="36">
          <cell r="A36" t="str">
            <v>TOT_LEAD</v>
          </cell>
        </row>
        <row r="37">
          <cell r="A37" t="str">
            <v>AMBERCOST</v>
          </cell>
        </row>
        <row r="38">
          <cell r="A38" t="str">
            <v>TRANSPLANT</v>
          </cell>
        </row>
        <row r="39">
          <cell r="A39" t="str">
            <v>SUPPLIES</v>
          </cell>
        </row>
        <row r="40">
          <cell r="A40" t="str">
            <v>MAT</v>
          </cell>
        </row>
        <row r="41">
          <cell r="A41" t="str">
            <v>INSTRUMENT</v>
          </cell>
        </row>
        <row r="42">
          <cell r="A42" t="str">
            <v>OTH_LEAK</v>
          </cell>
        </row>
        <row r="43">
          <cell r="A43" t="str">
            <v>MAINS_RM</v>
          </cell>
        </row>
        <row r="44">
          <cell r="A44" t="str">
            <v>A61600641</v>
          </cell>
        </row>
        <row r="45">
          <cell r="A45" t="str">
            <v>A61600621</v>
          </cell>
        </row>
        <row r="46">
          <cell r="A46" t="str">
            <v>R0666</v>
          </cell>
        </row>
        <row r="47">
          <cell r="A47" t="str">
            <v>R0502</v>
          </cell>
        </row>
        <row r="48">
          <cell r="A48" t="str">
            <v>PR_STAT_F</v>
          </cell>
        </row>
        <row r="49">
          <cell r="A49" t="str">
            <v>A65400981</v>
          </cell>
        </row>
        <row r="50">
          <cell r="A50" t="str">
            <v>A65400001</v>
          </cell>
        </row>
        <row r="51">
          <cell r="A51" t="str">
            <v>A65400006</v>
          </cell>
        </row>
        <row r="52">
          <cell r="A52" t="str">
            <v>R6520</v>
          </cell>
        </row>
        <row r="53">
          <cell r="A53" t="str">
            <v>TELE_MOB</v>
          </cell>
        </row>
        <row r="54">
          <cell r="A54" t="str">
            <v>TELE_LAND</v>
          </cell>
        </row>
        <row r="55">
          <cell r="A55" t="str">
            <v>A65500021</v>
          </cell>
        </row>
        <row r="56">
          <cell r="A56" t="str">
            <v>A65500011</v>
          </cell>
        </row>
        <row r="57">
          <cell r="A57" t="str">
            <v>A65500003</v>
          </cell>
        </row>
        <row r="58">
          <cell r="A58" t="str">
            <v>A65500022</v>
          </cell>
        </row>
        <row r="59">
          <cell r="A59" t="str">
            <v>TELCOMM</v>
          </cell>
        </row>
        <row r="60">
          <cell r="A60" t="str">
            <v>A65500981</v>
          </cell>
        </row>
        <row r="61">
          <cell r="A61" t="str">
            <v>R0811</v>
          </cell>
        </row>
        <row r="62">
          <cell r="A62" t="str">
            <v>R0813</v>
          </cell>
        </row>
        <row r="63">
          <cell r="A63" t="str">
            <v>R0806</v>
          </cell>
        </row>
        <row r="64">
          <cell r="A64" t="str">
            <v>A65100801</v>
          </cell>
        </row>
        <row r="65">
          <cell r="A65" t="str">
            <v>R0802</v>
          </cell>
        </row>
        <row r="66">
          <cell r="A66" t="str">
            <v>R0803</v>
          </cell>
        </row>
        <row r="67">
          <cell r="A67" t="str">
            <v>R0804</v>
          </cell>
        </row>
        <row r="68">
          <cell r="A68" t="str">
            <v>R0805</v>
          </cell>
        </row>
        <row r="69">
          <cell r="A69" t="str">
            <v>FURN_OTHEQ</v>
          </cell>
        </row>
        <row r="70">
          <cell r="A70" t="str">
            <v>R6530</v>
          </cell>
        </row>
        <row r="71">
          <cell r="A71" t="str">
            <v>INSURANCE</v>
          </cell>
        </row>
        <row r="72">
          <cell r="A72" t="str">
            <v>A67000981</v>
          </cell>
        </row>
        <row r="73">
          <cell r="A73" t="str">
            <v>CONSULTS</v>
          </cell>
        </row>
        <row r="74">
          <cell r="A74" t="str">
            <v>PRE_FORM</v>
          </cell>
        </row>
        <row r="75">
          <cell r="A75" t="str">
            <v>LEGAL_FEES</v>
          </cell>
        </row>
        <row r="76">
          <cell r="A76" t="str">
            <v>PROFEE_LEG</v>
          </cell>
        </row>
        <row r="77">
          <cell r="A77" t="str">
            <v>PROF_FEES</v>
          </cell>
        </row>
        <row r="78">
          <cell r="A78" t="str">
            <v>PGT</v>
          </cell>
        </row>
        <row r="79">
          <cell r="A79" t="str">
            <v>A64400981</v>
          </cell>
        </row>
        <row r="80">
          <cell r="A80" t="str">
            <v>OTH_PROF</v>
          </cell>
        </row>
        <row r="81">
          <cell r="A81" t="str">
            <v>SOFT_LT2</v>
          </cell>
        </row>
        <row r="82">
          <cell r="A82" t="str">
            <v>SOFT_MT2</v>
          </cell>
        </row>
        <row r="83">
          <cell r="A83" t="str">
            <v>IS_SOFTW</v>
          </cell>
        </row>
        <row r="84">
          <cell r="A84" t="str">
            <v>COMP_EQUIP</v>
          </cell>
        </row>
        <row r="85">
          <cell r="A85" t="str">
            <v>IS_HARDW</v>
          </cell>
        </row>
        <row r="86">
          <cell r="A86" t="str">
            <v>IS_RCH</v>
          </cell>
        </row>
        <row r="87">
          <cell r="A87" t="str">
            <v>A65600981</v>
          </cell>
        </row>
        <row r="88">
          <cell r="A88" t="str">
            <v>COMP_BURX</v>
          </cell>
        </row>
        <row r="89">
          <cell r="A89" t="str">
            <v>INC</v>
          </cell>
        </row>
        <row r="90">
          <cell r="A90" t="str">
            <v>TRAIN_DEV</v>
          </cell>
        </row>
        <row r="91">
          <cell r="A91" t="str">
            <v>TRAINING</v>
          </cell>
        </row>
        <row r="92">
          <cell r="A92" t="str">
            <v>TRAIN_JOB</v>
          </cell>
        </row>
        <row r="93">
          <cell r="A93" t="str">
            <v>A69770001</v>
          </cell>
        </row>
        <row r="94">
          <cell r="A94" t="str">
            <v>RELOCATION</v>
          </cell>
        </row>
        <row r="95">
          <cell r="A95" t="str">
            <v>SUNDRY_EXP</v>
          </cell>
        </row>
        <row r="96">
          <cell r="A96" t="str">
            <v>FSTAID_AWD</v>
          </cell>
        </row>
        <row r="97">
          <cell r="A97" t="str">
            <v>LONG_SRVCE</v>
          </cell>
        </row>
        <row r="98">
          <cell r="A98" t="str">
            <v>ADV</v>
          </cell>
        </row>
        <row r="99">
          <cell r="A99" t="str">
            <v>LEARN_DEV</v>
          </cell>
        </row>
        <row r="100">
          <cell r="A100" t="str">
            <v>BAN</v>
          </cell>
        </row>
        <row r="101">
          <cell r="A101" t="str">
            <v>DIS</v>
          </cell>
        </row>
        <row r="102">
          <cell r="A102" t="str">
            <v>EXCH_DIFF</v>
          </cell>
        </row>
        <row r="103">
          <cell r="A103" t="str">
            <v>A69900981</v>
          </cell>
        </row>
        <row r="104">
          <cell r="A104" t="str">
            <v>SOCPOL_BUS</v>
          </cell>
        </row>
        <row r="105">
          <cell r="A105" t="str">
            <v>SOCPOL_OTH</v>
          </cell>
        </row>
        <row r="106">
          <cell r="A106" t="str">
            <v>NDC_RCH</v>
          </cell>
        </row>
        <row r="107">
          <cell r="A107" t="str">
            <v>STK_CONN</v>
          </cell>
        </row>
        <row r="108">
          <cell r="A108" t="str">
            <v>A63600001</v>
          </cell>
        </row>
        <row r="109">
          <cell r="A109" t="str">
            <v>A63600002</v>
          </cell>
        </row>
        <row r="110">
          <cell r="A110" t="str">
            <v>A63600003</v>
          </cell>
        </row>
        <row r="111">
          <cell r="A111" t="str">
            <v>A69740101</v>
          </cell>
        </row>
        <row r="112">
          <cell r="A112" t="str">
            <v>TOT_DEBT</v>
          </cell>
        </row>
        <row r="113">
          <cell r="A113" t="str">
            <v>METER_READ</v>
          </cell>
        </row>
        <row r="114">
          <cell r="A114" t="str">
            <v>GEN_MRC</v>
          </cell>
        </row>
        <row r="115">
          <cell r="A115" t="str">
            <v>GEN_BLC</v>
          </cell>
        </row>
        <row r="116">
          <cell r="A116" t="str">
            <v>GEN_CMP</v>
          </cell>
        </row>
        <row r="117">
          <cell r="A117" t="str">
            <v>ENB</v>
          </cell>
        </row>
        <row r="118">
          <cell r="A118" t="str">
            <v>IBC_RT</v>
          </cell>
        </row>
        <row r="119">
          <cell r="A119" t="str">
            <v>IBC_EP</v>
          </cell>
        </row>
        <row r="120">
          <cell r="A120" t="str">
            <v>IBC_RCH</v>
          </cell>
        </row>
        <row r="121">
          <cell r="A121" t="str">
            <v>SEVERANCE</v>
          </cell>
        </row>
        <row r="122">
          <cell r="A122" t="str">
            <v>A65000002</v>
          </cell>
        </row>
        <row r="123">
          <cell r="A123" t="str">
            <v>OPEX_OBJ</v>
          </cell>
        </row>
        <row r="125">
          <cell r="A125" t="str">
            <v>TO_INC</v>
          </cell>
        </row>
        <row r="126">
          <cell r="A126" t="str">
            <v>TO_EXC_I</v>
          </cell>
        </row>
        <row r="127">
          <cell r="A127" t="str">
            <v>TO_EXC_X</v>
          </cell>
        </row>
        <row r="128">
          <cell r="A128" t="str">
            <v>TO_DMIN_I</v>
          </cell>
        </row>
        <row r="129">
          <cell r="A129" t="str">
            <v>TO_DMIN_X</v>
          </cell>
        </row>
        <row r="130">
          <cell r="A130" t="str">
            <v>TO_NFO</v>
          </cell>
        </row>
        <row r="132">
          <cell r="A132" t="str">
            <v>TO_MET</v>
          </cell>
        </row>
        <row r="133">
          <cell r="A133" t="str">
            <v>A52310005</v>
          </cell>
        </row>
        <row r="134">
          <cell r="A134" t="str">
            <v>TO_MR</v>
          </cell>
        </row>
        <row r="135">
          <cell r="A135" t="str">
            <v>TO_TPT</v>
          </cell>
        </row>
        <row r="136">
          <cell r="A136" t="str">
            <v>A52100301</v>
          </cell>
        </row>
        <row r="137">
          <cell r="A137" t="str">
            <v>A52100302</v>
          </cell>
        </row>
        <row r="138">
          <cell r="A138" t="str">
            <v>A52100102</v>
          </cell>
        </row>
        <row r="139">
          <cell r="A139" t="str">
            <v>A52100100</v>
          </cell>
        </row>
        <row r="140">
          <cell r="A140" t="str">
            <v>A52100201</v>
          </cell>
        </row>
        <row r="141">
          <cell r="A141" t="str">
            <v>A52100300</v>
          </cell>
        </row>
        <row r="142">
          <cell r="A142" t="str">
            <v>A52100103</v>
          </cell>
        </row>
        <row r="143">
          <cell r="A143" t="str">
            <v>A52100105</v>
          </cell>
        </row>
        <row r="144">
          <cell r="A144" t="str">
            <v>A52100503</v>
          </cell>
        </row>
        <row r="145">
          <cell r="A145" t="str">
            <v>TO_FO</v>
          </cell>
        </row>
        <row r="147">
          <cell r="A147" t="str">
            <v>IS_CAP_C</v>
          </cell>
        </row>
        <row r="148">
          <cell r="A148" t="str">
            <v>IS_CAP_I</v>
          </cell>
        </row>
        <row r="149">
          <cell r="A149" t="str">
            <v>VEH_COMM_C</v>
          </cell>
        </row>
        <row r="150">
          <cell r="A150" t="str">
            <v>TELE_C</v>
          </cell>
        </row>
        <row r="151">
          <cell r="A151" t="str">
            <v>TELE_I</v>
          </cell>
        </row>
        <row r="152">
          <cell r="A152" t="str">
            <v>OFF_CAP_C</v>
          </cell>
        </row>
        <row r="153">
          <cell r="A153" t="str">
            <v>OFF_CAP_I</v>
          </cell>
        </row>
        <row r="154">
          <cell r="A154" t="str">
            <v>PM_C</v>
          </cell>
        </row>
        <row r="155">
          <cell r="A155" t="str">
            <v>CAPEX_OBJ</v>
          </cell>
        </row>
        <row r="157">
          <cell r="A157" t="str">
            <v>PL_FA_SAL</v>
          </cell>
        </row>
        <row r="158">
          <cell r="A158" t="str">
            <v>PL_DIS_RVC</v>
          </cell>
        </row>
        <row r="159">
          <cell r="A159" t="str">
            <v>PL_DIS_RVD</v>
          </cell>
        </row>
        <row r="161">
          <cell r="A161" t="str">
            <v>TOT_PIPE</v>
          </cell>
        </row>
        <row r="162">
          <cell r="A162" t="str">
            <v>TOT_DIV</v>
          </cell>
        </row>
        <row r="163">
          <cell r="A163" t="str">
            <v>P0162_I</v>
          </cell>
        </row>
        <row r="164">
          <cell r="A164" t="str">
            <v>P0161_C</v>
          </cell>
        </row>
        <row r="165">
          <cell r="A165" t="str">
            <v>P0161_I</v>
          </cell>
        </row>
        <row r="166">
          <cell r="A166" t="str">
            <v>P0202</v>
          </cell>
        </row>
        <row r="167">
          <cell r="A167" t="str">
            <v>P0201</v>
          </cell>
        </row>
        <row r="168">
          <cell r="A168" t="str">
            <v>P0221_I</v>
          </cell>
        </row>
        <row r="169">
          <cell r="A169" t="str">
            <v>P0221_C</v>
          </cell>
        </row>
        <row r="170">
          <cell r="A170" t="str">
            <v>P0222</v>
          </cell>
        </row>
        <row r="171">
          <cell r="A171" t="str">
            <v>P0969_C</v>
          </cell>
        </row>
        <row r="172">
          <cell r="A172" t="str">
            <v>P0969_I</v>
          </cell>
        </row>
        <row r="173">
          <cell r="A173" t="str">
            <v>REPEX_OBJ</v>
          </cell>
        </row>
      </sheetData>
      <sheetData sheetId="14" refreshError="1">
        <row r="10">
          <cell r="B10" t="str">
            <v>Forecast</v>
          </cell>
        </row>
        <row r="13">
          <cell r="B13">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t="str">
            <v>Allegis TEK</v>
          </cell>
        </row>
        <row r="2">
          <cell r="A2" t="str">
            <v>Baringa</v>
          </cell>
        </row>
        <row r="3">
          <cell r="A3" t="str">
            <v>Capgemini</v>
          </cell>
        </row>
        <row r="4">
          <cell r="A4" t="str">
            <v>FLG</v>
          </cell>
        </row>
        <row r="5">
          <cell r="A5" t="str">
            <v>FTC</v>
          </cell>
        </row>
        <row r="6">
          <cell r="A6" t="str">
            <v>Hy-Phen</v>
          </cell>
        </row>
        <row r="7">
          <cell r="A7" t="str">
            <v>Jumar</v>
          </cell>
        </row>
        <row r="8">
          <cell r="A8" t="str">
            <v xml:space="preserve">Pertemps </v>
          </cell>
        </row>
        <row r="9">
          <cell r="A9" t="str">
            <v>Pontoon</v>
          </cell>
        </row>
        <row r="10">
          <cell r="A10" t="str">
            <v>Project 1</v>
          </cell>
        </row>
        <row r="11">
          <cell r="A11" t="str">
            <v>TCS</v>
          </cell>
        </row>
        <row r="12">
          <cell r="A12" t="str">
            <v>Wipro</v>
          </cell>
        </row>
        <row r="13">
          <cell r="A13" t="str">
            <v>Xoserve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ummary sheet"/>
      <sheetName val="19-20 BP change details"/>
      <sheetName val="Sheet2"/>
      <sheetName val="Sheet1"/>
      <sheetName val="19-20 - Spend to date"/>
      <sheetName val="19-20 Spend to date"/>
      <sheetName val="19-20 Year End Forecast"/>
      <sheetName val="20-21 BP change details"/>
      <sheetName val="20-21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1.6E-2</v>
          </cell>
          <cell r="F3">
            <v>0.16</v>
          </cell>
          <cell r="G3">
            <v>3.0000000000000001E-3</v>
          </cell>
          <cell r="H3">
            <v>0.82079999999999997</v>
          </cell>
          <cell r="I3">
            <v>40</v>
          </cell>
          <cell r="J3">
            <v>400</v>
          </cell>
          <cell r="K3">
            <v>7.5</v>
          </cell>
          <cell r="L3">
            <v>2052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EAD101-47AD-449C-BF1C-5B90D4C7C73B}" name="KPIList" displayName="KPIList" ref="B2:L111" totalsRowShown="0" headerRowDxfId="148" dataDxfId="146" headerRowBorderDxfId="147" tableBorderDxfId="145" totalsRowBorderDxfId="144">
  <autoFilter ref="B2:L111" xr:uid="{5B97628B-B738-4415-8F1A-5E1F59E529EE}"/>
  <tableColumns count="11">
    <tableColumn id="1" xr3:uid="{7F2C0B67-91D3-41B0-9CA8-EA3F53CAD392}" name="Reference" dataDxfId="143"/>
    <tableColumn id="2" xr3:uid="{AB462017-D2B9-4C78-BEDD-BF0A5012B772}" name="KPI Obligation" dataDxfId="142"/>
    <tableColumn id="3" xr3:uid="{6F102BEF-DF9E-4A6C-A0E9-BDD421DC0131}" name="Performance Standard" dataDxfId="141"/>
    <tableColumn id="4" xr3:uid="{5443B870-0DD8-470F-A517-77388494E270}" name="Delivery Mechanism" dataDxfId="140"/>
    <tableColumn id="5" xr3:uid="{2C6B3FDC-1938-4AFF-9E78-5F5310F69A48}" name="Volume Constraints" dataDxfId="139"/>
    <tableColumn id="6" xr3:uid="{9DEFE39C-2EC8-4636-8FC8-BA7BF81847D0}" name="How Service is Delivered" dataDxfId="138"/>
    <tableColumn id="7" xr3:uid="{0FEECBF7-312E-4DC7-A6E3-FA6C0C4A223A}" name="UNC Ref" dataDxfId="137"/>
    <tableColumn id="8" xr3:uid="{9F8213D9-9D7A-4DAB-9B2F-03990CC433F5}" name="KPI category     (1-4)" dataDxfId="136"/>
    <tableColumn id="22" xr3:uid="{DAAD7B7D-64C6-4D0A-A657-F798D7C4E2E7}" name="Reporting Month" dataDxfId="135"/>
    <tableColumn id="15" xr3:uid="{4906C039-0731-46C8-8641-39FC2502049A}" name="RAG Status" dataDxfId="134"/>
    <tableColumn id="27" xr3:uid="{049C1DC7-CCC7-41B9-B0D2-15EB34C14EAA}" name="Comments" dataDxfId="13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news/improvements-to-our-communications-approach/" TargetMode="External"/><Relationship Id="rId2" Type="http://schemas.openxmlformats.org/officeDocument/2006/relationships/hyperlink" Target="https://www.xoserve.com/news/end-user-categories-and-gas-demand-profiles-for-gas-year-202021/" TargetMode="External"/><Relationship Id="rId1" Type="http://schemas.openxmlformats.org/officeDocument/2006/relationships/hyperlink" Target="https://www.xoserve.com/news/retrospective-data-updates-progress-report-17th-february/" TargetMode="External"/><Relationship Id="rId5" Type="http://schemas.openxmlformats.org/officeDocument/2006/relationships/printerSettings" Target="../printerSettings/printerSettings1.bin"/><Relationship Id="rId4" Type="http://schemas.openxmlformats.org/officeDocument/2006/relationships/hyperlink" Target="https://www.xoserve.com/news/xoserve-academy-how-it-can-help-us-delight-our-customer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6"/>
  <sheetViews>
    <sheetView topLeftCell="A19" zoomScaleNormal="100" workbookViewId="0">
      <selection activeCell="E19" sqref="E19:H19"/>
    </sheetView>
  </sheetViews>
  <sheetFormatPr defaultRowHeight="14.5"/>
  <cols>
    <col min="1" max="1" width="2.453125" style="174" customWidth="1"/>
    <col min="2" max="2" width="42.1796875" style="191" customWidth="1"/>
    <col min="3" max="3" width="18.453125" style="191" customWidth="1"/>
    <col min="4" max="4" width="18.90625" style="191" bestFit="1" customWidth="1"/>
    <col min="5" max="5" width="15.36328125" style="1" customWidth="1"/>
    <col min="6" max="6" width="16.6328125" style="1" customWidth="1"/>
    <col min="7" max="7" width="18.54296875" style="1" customWidth="1"/>
    <col min="8" max="8" width="20.90625" style="1" customWidth="1"/>
    <col min="9" max="16" width="25.81640625" style="1" customWidth="1"/>
    <col min="17" max="17" width="12" style="60" customWidth="1"/>
    <col min="18" max="19" width="17" style="1" customWidth="1"/>
    <col min="20" max="16384" width="8.7265625" style="174"/>
  </cols>
  <sheetData>
    <row r="1" spans="1:19" ht="28.15" customHeight="1">
      <c r="A1" s="70" t="s">
        <v>471</v>
      </c>
      <c r="B1" s="190"/>
      <c r="C1" s="190"/>
      <c r="D1" s="190"/>
      <c r="E1" s="70"/>
      <c r="F1" s="70"/>
      <c r="G1" s="302"/>
      <c r="H1" s="70"/>
      <c r="I1" s="70"/>
      <c r="J1" s="70"/>
      <c r="K1" s="70"/>
      <c r="L1" s="70"/>
      <c r="M1" s="70"/>
      <c r="N1" s="70"/>
      <c r="O1" s="70"/>
      <c r="P1" s="70"/>
      <c r="Q1" s="77"/>
      <c r="R1" s="70"/>
      <c r="S1" s="70"/>
    </row>
    <row r="2" spans="1:19" ht="15" thickBot="1"/>
    <row r="3" spans="1:19" ht="15" thickTop="1">
      <c r="A3" s="3"/>
      <c r="B3" s="192" t="s">
        <v>0</v>
      </c>
      <c r="C3" s="192"/>
      <c r="D3" s="192"/>
      <c r="E3" s="10"/>
      <c r="F3" s="10"/>
      <c r="G3" s="4"/>
      <c r="H3" s="10"/>
      <c r="I3" s="10"/>
      <c r="J3" s="10"/>
      <c r="K3" s="10"/>
      <c r="L3" s="4"/>
      <c r="M3" s="4"/>
      <c r="N3" s="4"/>
      <c r="O3" s="269"/>
      <c r="P3" s="277"/>
      <c r="Q3" s="78"/>
      <c r="R3" s="6"/>
      <c r="S3" s="6"/>
    </row>
    <row r="4" spans="1:19">
      <c r="A4" s="5"/>
      <c r="B4" s="193"/>
      <c r="C4" s="193"/>
      <c r="D4" s="193"/>
      <c r="E4" s="6"/>
      <c r="F4" s="6"/>
      <c r="G4" s="6"/>
      <c r="H4" s="6"/>
      <c r="I4" s="6"/>
      <c r="J4" s="6"/>
      <c r="K4" s="6"/>
      <c r="L4" s="6"/>
      <c r="M4" s="6"/>
      <c r="N4" s="6"/>
      <c r="O4" s="270"/>
      <c r="P4" s="278"/>
      <c r="Q4" s="78"/>
      <c r="R4" s="6"/>
      <c r="S4" s="6"/>
    </row>
    <row r="5" spans="1:19">
      <c r="A5" s="5"/>
      <c r="B5" s="226" t="s">
        <v>1</v>
      </c>
      <c r="C5" s="309">
        <v>43831</v>
      </c>
      <c r="D5" s="309">
        <v>43800</v>
      </c>
      <c r="E5" s="310">
        <v>43405</v>
      </c>
      <c r="F5" s="245">
        <v>43739</v>
      </c>
      <c r="G5" s="227">
        <v>43709</v>
      </c>
      <c r="H5" s="225">
        <v>43678</v>
      </c>
      <c r="I5" s="227">
        <v>43647</v>
      </c>
      <c r="J5" s="225">
        <v>43617</v>
      </c>
      <c r="K5" s="225">
        <v>43586</v>
      </c>
      <c r="L5" s="225">
        <v>43556</v>
      </c>
      <c r="M5" s="225">
        <v>43525</v>
      </c>
      <c r="N5" s="225">
        <v>43497</v>
      </c>
      <c r="O5" s="264">
        <v>43466</v>
      </c>
      <c r="P5" s="256"/>
      <c r="Q5" s="61"/>
      <c r="R5" s="61"/>
      <c r="S5" s="6"/>
    </row>
    <row r="6" spans="1:19" ht="15" thickBot="1">
      <c r="A6" s="5"/>
      <c r="B6" s="194" t="s">
        <v>52</v>
      </c>
      <c r="C6" s="379">
        <v>328143065.76999998</v>
      </c>
      <c r="D6" s="312">
        <v>328194817</v>
      </c>
      <c r="E6" s="311">
        <v>317887067.37</v>
      </c>
      <c r="F6" s="265">
        <v>327930328.62</v>
      </c>
      <c r="G6" s="155">
        <v>317114752.58999997</v>
      </c>
      <c r="H6" s="156">
        <v>327389753.69</v>
      </c>
      <c r="I6" s="155">
        <v>327206061.25999999</v>
      </c>
      <c r="J6" s="228">
        <v>316269362.38</v>
      </c>
      <c r="K6" s="157">
        <v>326551233.51999998</v>
      </c>
      <c r="L6" s="25">
        <v>316051672.36000001</v>
      </c>
      <c r="M6" s="21">
        <v>311032408.5</v>
      </c>
      <c r="N6" s="229">
        <v>280690666.66000009</v>
      </c>
      <c r="O6" s="271">
        <v>310573206.23000002</v>
      </c>
      <c r="P6" s="279"/>
      <c r="Q6" s="274"/>
      <c r="R6" s="62"/>
      <c r="S6" s="6"/>
    </row>
    <row r="7" spans="1:19" ht="15" thickBot="1">
      <c r="A7" s="5"/>
      <c r="B7" s="194" t="s">
        <v>53</v>
      </c>
      <c r="C7" s="379">
        <v>47105661.630000003</v>
      </c>
      <c r="D7" s="312">
        <v>47063791.939999998</v>
      </c>
      <c r="E7" s="311">
        <v>44671527.090000004</v>
      </c>
      <c r="F7" s="266">
        <v>32100328.469999999</v>
      </c>
      <c r="G7" s="158">
        <v>19042891.59</v>
      </c>
      <c r="H7" s="156">
        <v>15949102.51</v>
      </c>
      <c r="I7" s="155">
        <v>17555565.41</v>
      </c>
      <c r="J7" s="228">
        <v>20581244.469999999</v>
      </c>
      <c r="K7" s="157">
        <v>27064328.629999999</v>
      </c>
      <c r="L7" s="25">
        <v>34196796.840000004</v>
      </c>
      <c r="M7" s="21">
        <v>38126303.739999995</v>
      </c>
      <c r="N7" s="229">
        <v>40096892.480000004</v>
      </c>
      <c r="O7" s="271">
        <v>52085770.329999998</v>
      </c>
      <c r="P7" s="279"/>
      <c r="Q7" s="275"/>
      <c r="R7" s="63"/>
      <c r="S7" s="6"/>
    </row>
    <row r="8" spans="1:19" ht="15" thickBot="1">
      <c r="A8" s="5"/>
      <c r="B8" s="230" t="s">
        <v>2</v>
      </c>
      <c r="C8" s="379">
        <v>693433.2</v>
      </c>
      <c r="D8" s="313">
        <v>-1105620.96</v>
      </c>
      <c r="E8" s="311">
        <v>46958.13</v>
      </c>
      <c r="F8" s="267">
        <v>174074.71</v>
      </c>
      <c r="G8" s="157">
        <v>635402.74</v>
      </c>
      <c r="H8" s="158">
        <v>341622.88</v>
      </c>
      <c r="I8" s="231">
        <v>-309877.90000000002</v>
      </c>
      <c r="J8" s="232">
        <v>-1332264.45</v>
      </c>
      <c r="K8" s="233">
        <v>-2794686.71</v>
      </c>
      <c r="L8" s="26">
        <v>-2215857.5499999998</v>
      </c>
      <c r="M8" s="22">
        <v>5789362.2800000012</v>
      </c>
      <c r="N8" s="234">
        <v>245268.61999998987</v>
      </c>
      <c r="O8" s="272">
        <v>-1327183.9100000113</v>
      </c>
      <c r="P8" s="280"/>
      <c r="Q8" s="276"/>
      <c r="R8" s="64"/>
      <c r="S8" s="6"/>
    </row>
    <row r="9" spans="1:19" ht="15" thickBot="1">
      <c r="A9" s="5"/>
      <c r="B9" s="226" t="s">
        <v>3</v>
      </c>
      <c r="C9" s="379">
        <v>190665.61</v>
      </c>
      <c r="D9" s="312">
        <v>190665.57</v>
      </c>
      <c r="E9" s="311">
        <v>184514.84</v>
      </c>
      <c r="F9" s="266">
        <v>190666.67</v>
      </c>
      <c r="G9" s="155">
        <v>184516.17</v>
      </c>
      <c r="H9" s="156">
        <v>186268.52</v>
      </c>
      <c r="I9" s="155">
        <v>203714.88</v>
      </c>
      <c r="J9" s="228">
        <v>197143.26</v>
      </c>
      <c r="K9" s="27" t="s">
        <v>48</v>
      </c>
      <c r="L9" s="28">
        <v>160240.76999999999</v>
      </c>
      <c r="M9" s="23">
        <v>191176.78</v>
      </c>
      <c r="N9" s="2">
        <v>177134.91</v>
      </c>
      <c r="O9" s="273">
        <v>196114.87000000002</v>
      </c>
      <c r="P9" s="281"/>
      <c r="Q9" s="275"/>
      <c r="R9" s="63"/>
      <c r="S9" s="6"/>
    </row>
    <row r="10" spans="1:19" ht="15" thickBot="1">
      <c r="A10" s="5"/>
      <c r="B10" s="230" t="s">
        <v>4</v>
      </c>
      <c r="C10" s="379">
        <v>7758516.8200000003</v>
      </c>
      <c r="D10" s="312">
        <v>6811741.1600000001</v>
      </c>
      <c r="E10" s="311">
        <v>6501755.79</v>
      </c>
      <c r="F10" s="267">
        <v>6982009.3499999996</v>
      </c>
      <c r="G10" s="155">
        <v>1434093.15</v>
      </c>
      <c r="H10" s="156">
        <v>1474165.53</v>
      </c>
      <c r="I10" s="155">
        <v>1473978.12</v>
      </c>
      <c r="J10" s="228">
        <v>1280324.6100000001</v>
      </c>
      <c r="K10" s="157">
        <v>1324966.45</v>
      </c>
      <c r="L10" s="26">
        <v>1274118.19</v>
      </c>
      <c r="M10" s="23">
        <v>8064487.6899999995</v>
      </c>
      <c r="N10" s="229">
        <v>9130603.4100000001</v>
      </c>
      <c r="O10" s="271">
        <v>10143131.929999998</v>
      </c>
      <c r="P10" s="279"/>
      <c r="Q10" s="275"/>
      <c r="R10" s="63"/>
      <c r="S10" s="6"/>
    </row>
    <row r="11" spans="1:19" ht="15" thickBot="1">
      <c r="A11" s="5"/>
      <c r="B11" s="226" t="s">
        <v>5</v>
      </c>
      <c r="C11" s="379">
        <v>19096097.390000001</v>
      </c>
      <c r="D11" s="312">
        <v>19094385.48</v>
      </c>
      <c r="E11" s="311">
        <v>18473540.379999999</v>
      </c>
      <c r="F11" s="266">
        <v>19104414.370000001</v>
      </c>
      <c r="G11" s="155">
        <v>13635423.880000001</v>
      </c>
      <c r="H11" s="156">
        <v>14093976.4</v>
      </c>
      <c r="I11" s="155">
        <v>14100002.300000001</v>
      </c>
      <c r="J11" s="228">
        <v>13642397.74</v>
      </c>
      <c r="K11" s="157">
        <v>14092535.890000001</v>
      </c>
      <c r="L11" s="26">
        <v>13650554.619999999</v>
      </c>
      <c r="M11" s="24">
        <v>13789980.960000001</v>
      </c>
      <c r="N11" s="229">
        <v>12803012.319999998</v>
      </c>
      <c r="O11" s="271">
        <v>13947987.58</v>
      </c>
      <c r="P11" s="279"/>
      <c r="Q11" s="275"/>
      <c r="R11" s="63"/>
      <c r="S11" s="6"/>
    </row>
    <row r="12" spans="1:19" ht="15" thickBot="1">
      <c r="A12" s="7"/>
      <c r="B12" s="208"/>
      <c r="C12" s="208"/>
      <c r="D12" s="208"/>
      <c r="E12" s="200"/>
      <c r="F12" s="200"/>
      <c r="G12" s="8"/>
      <c r="H12" s="8"/>
      <c r="I12" s="8"/>
      <c r="J12" s="8"/>
      <c r="K12" s="8"/>
      <c r="L12" s="8"/>
      <c r="M12" s="8"/>
      <c r="N12" s="8"/>
      <c r="O12" s="9"/>
      <c r="P12" s="277"/>
      <c r="Q12" s="78"/>
      <c r="R12" s="6"/>
      <c r="S12" s="6"/>
    </row>
    <row r="13" spans="1:19" ht="26.5" thickTop="1">
      <c r="A13" s="15"/>
      <c r="B13" s="193" t="s">
        <v>54</v>
      </c>
      <c r="C13" s="193"/>
      <c r="D13" s="193"/>
      <c r="E13" s="17"/>
      <c r="F13" s="17"/>
      <c r="G13" s="6"/>
      <c r="H13" s="6"/>
      <c r="I13" s="6"/>
      <c r="J13" s="6"/>
      <c r="K13" s="6"/>
      <c r="L13" s="6"/>
      <c r="M13" s="6"/>
      <c r="N13" s="6"/>
      <c r="O13" s="6"/>
      <c r="P13" s="6"/>
      <c r="Q13" s="78"/>
      <c r="R13" s="6"/>
      <c r="S13" s="6"/>
    </row>
    <row r="14" spans="1:19" ht="15" thickBot="1">
      <c r="B14" s="208"/>
      <c r="C14" s="208"/>
      <c r="D14" s="282"/>
      <c r="E14" s="201"/>
      <c r="F14" s="201"/>
    </row>
    <row r="15" spans="1:19" ht="29" customHeight="1" thickTop="1" thickBot="1">
      <c r="A15" s="30"/>
      <c r="B15" s="349" t="s">
        <v>467</v>
      </c>
      <c r="C15" s="350"/>
      <c r="D15" s="350"/>
      <c r="E15" s="351"/>
      <c r="F15" s="351"/>
      <c r="G15" s="351"/>
      <c r="H15" s="351"/>
      <c r="I15" s="351"/>
      <c r="J15" s="352"/>
      <c r="L15" s="66"/>
      <c r="M15" s="203" t="s">
        <v>468</v>
      </c>
      <c r="N15" s="222"/>
      <c r="O15" s="222"/>
      <c r="P15" s="6"/>
      <c r="Q15" s="78"/>
      <c r="R15" s="6"/>
      <c r="S15" s="6"/>
    </row>
    <row r="16" spans="1:19" ht="24" customHeight="1" thickTop="1">
      <c r="A16" s="30"/>
      <c r="B16" s="385" t="s">
        <v>484</v>
      </c>
      <c r="C16" s="386">
        <v>0</v>
      </c>
      <c r="D16" s="386"/>
      <c r="E16" s="387" t="s">
        <v>483</v>
      </c>
      <c r="F16" s="394"/>
      <c r="G16" s="395">
        <v>41933.14</v>
      </c>
      <c r="H16" s="396"/>
      <c r="I16" s="384"/>
      <c r="J16" s="392"/>
      <c r="K16" s="6"/>
      <c r="L16" s="353"/>
      <c r="M16" s="353"/>
      <c r="N16" s="353"/>
      <c r="O16" s="69"/>
      <c r="P16" s="6"/>
      <c r="Q16" s="356"/>
      <c r="R16" s="356"/>
      <c r="S16" s="356"/>
    </row>
    <row r="17" spans="1:20" ht="15" thickBot="1">
      <c r="A17" s="30"/>
      <c r="B17" s="195" t="s">
        <v>485</v>
      </c>
      <c r="C17" s="380">
        <v>0</v>
      </c>
      <c r="D17" s="381"/>
      <c r="E17" s="382" t="s">
        <v>7</v>
      </c>
      <c r="F17" s="383"/>
      <c r="G17" s="397" t="s">
        <v>474</v>
      </c>
      <c r="H17" s="398"/>
      <c r="I17" s="384"/>
      <c r="J17" s="393"/>
      <c r="K17" s="6"/>
      <c r="L17" s="204"/>
      <c r="M17" s="6"/>
      <c r="N17" s="14"/>
      <c r="O17" s="14"/>
      <c r="P17" s="6"/>
      <c r="Q17" s="356"/>
      <c r="R17" s="356"/>
      <c r="S17" s="356"/>
    </row>
    <row r="18" spans="1:20" ht="18.649999999999999" customHeight="1" thickTop="1">
      <c r="A18" s="30"/>
      <c r="B18" s="195" t="s">
        <v>8</v>
      </c>
      <c r="C18" s="389">
        <v>1</v>
      </c>
      <c r="D18" s="388"/>
      <c r="E18" s="399"/>
      <c r="F18" s="400"/>
      <c r="G18" s="400"/>
      <c r="H18" s="401"/>
      <c r="I18" s="261"/>
      <c r="J18" s="17"/>
      <c r="K18" s="54"/>
      <c r="L18" s="6"/>
      <c r="M18" s="6"/>
      <c r="N18" s="68"/>
      <c r="O18" s="68"/>
      <c r="P18" s="6"/>
      <c r="Q18" s="356"/>
      <c r="R18" s="356"/>
      <c r="S18" s="356"/>
    </row>
    <row r="19" spans="1:20" ht="15" thickBot="1">
      <c r="A19" s="30"/>
      <c r="B19" s="196" t="s">
        <v>9</v>
      </c>
      <c r="C19" s="390">
        <v>1</v>
      </c>
      <c r="D19" s="391"/>
      <c r="E19" s="402"/>
      <c r="F19" s="403"/>
      <c r="G19" s="403"/>
      <c r="H19" s="404"/>
      <c r="I19" s="65"/>
      <c r="J19" s="65"/>
      <c r="K19" s="135"/>
      <c r="L19" s="6"/>
      <c r="M19" s="6"/>
      <c r="N19" s="14"/>
      <c r="O19" s="14"/>
      <c r="P19" s="6"/>
      <c r="Q19" s="356"/>
      <c r="R19" s="356"/>
      <c r="S19" s="356"/>
    </row>
    <row r="20" spans="1:20" ht="15.5" thickTop="1" thickBot="1">
      <c r="A20" s="15"/>
      <c r="B20" s="223"/>
      <c r="C20" s="223"/>
      <c r="D20" s="223"/>
      <c r="E20" s="65"/>
      <c r="F20" s="65"/>
      <c r="G20" s="65"/>
      <c r="H20" s="65"/>
      <c r="I20" s="65"/>
      <c r="J20" s="206"/>
      <c r="K20" s="207"/>
      <c r="L20" s="8"/>
      <c r="M20" s="6"/>
      <c r="N20" s="14"/>
      <c r="O20" s="14"/>
      <c r="P20" s="6"/>
      <c r="Q20" s="356"/>
      <c r="R20" s="356"/>
      <c r="S20" s="356"/>
    </row>
    <row r="21" spans="1:20" ht="15.5" thickTop="1" thickBot="1">
      <c r="A21" s="15"/>
      <c r="B21" s="357" t="s">
        <v>47</v>
      </c>
      <c r="C21" s="358"/>
      <c r="D21" s="358"/>
      <c r="E21" s="358"/>
      <c r="F21" s="358"/>
      <c r="G21" s="358"/>
      <c r="H21" s="366"/>
      <c r="I21" s="367"/>
      <c r="J21" s="367"/>
      <c r="K21" s="368"/>
      <c r="L21" s="369"/>
      <c r="M21" s="6"/>
      <c r="N21" s="14"/>
      <c r="O21" s="14"/>
      <c r="P21" s="6"/>
      <c r="Q21" s="356"/>
      <c r="R21" s="356"/>
      <c r="S21" s="356"/>
    </row>
    <row r="22" spans="1:20" ht="15" thickTop="1">
      <c r="A22" s="15"/>
      <c r="B22" s="377" t="s">
        <v>475</v>
      </c>
      <c r="C22" s="300" t="s">
        <v>476</v>
      </c>
      <c r="D22" s="364"/>
      <c r="E22" s="364"/>
      <c r="F22" s="364"/>
      <c r="G22" s="364"/>
      <c r="H22" s="365"/>
      <c r="I22" s="65"/>
      <c r="J22" s="65"/>
      <c r="K22" s="14"/>
      <c r="L22" s="270"/>
      <c r="M22" s="6"/>
      <c r="N22" s="14"/>
      <c r="O22" s="14"/>
      <c r="P22" s="6"/>
      <c r="Q22" s="356"/>
      <c r="R22" s="356"/>
      <c r="S22" s="356"/>
    </row>
    <row r="23" spans="1:20">
      <c r="A23" s="15"/>
      <c r="B23" s="378" t="s">
        <v>481</v>
      </c>
      <c r="C23" s="300" t="s">
        <v>482</v>
      </c>
      <c r="D23" s="364"/>
      <c r="E23" s="364"/>
      <c r="F23" s="364"/>
      <c r="G23" s="364"/>
      <c r="H23" s="365"/>
      <c r="I23" s="65"/>
      <c r="J23" s="65"/>
      <c r="K23" s="14"/>
      <c r="L23" s="270"/>
      <c r="M23" s="6"/>
      <c r="N23" s="14"/>
      <c r="O23" s="14"/>
      <c r="P23" s="6"/>
      <c r="Q23" s="356"/>
      <c r="R23" s="356"/>
      <c r="S23" s="356"/>
    </row>
    <row r="24" spans="1:20">
      <c r="A24" s="15"/>
      <c r="B24" s="375" t="s">
        <v>478</v>
      </c>
      <c r="C24" s="370" t="s">
        <v>477</v>
      </c>
      <c r="D24" s="205"/>
      <c r="E24" s="202"/>
      <c r="F24" s="370"/>
      <c r="G24" s="6"/>
      <c r="H24" s="6"/>
      <c r="I24" s="6"/>
      <c r="J24" s="6"/>
      <c r="K24" s="6"/>
      <c r="L24" s="270"/>
      <c r="M24" s="6"/>
      <c r="N24" s="14"/>
      <c r="O24" s="14"/>
      <c r="P24" s="6"/>
      <c r="Q24" s="356"/>
      <c r="R24" s="356"/>
      <c r="S24" s="356"/>
    </row>
    <row r="25" spans="1:20" ht="15" thickBot="1">
      <c r="A25" s="30"/>
      <c r="B25" s="376" t="s">
        <v>479</v>
      </c>
      <c r="C25" s="371" t="s">
        <v>480</v>
      </c>
      <c r="D25" s="372"/>
      <c r="E25" s="373"/>
      <c r="F25" s="374"/>
      <c r="G25" s="374"/>
      <c r="H25" s="374"/>
      <c r="I25" s="374"/>
      <c r="J25" s="374"/>
      <c r="K25" s="8"/>
      <c r="L25" s="9"/>
      <c r="M25" s="6"/>
      <c r="N25" s="14"/>
      <c r="O25" s="14"/>
      <c r="P25" s="6"/>
      <c r="Q25" s="356"/>
      <c r="R25" s="356"/>
      <c r="S25" s="356"/>
    </row>
    <row r="26" spans="1:20" ht="15" thickTop="1">
      <c r="I26" s="6"/>
      <c r="J26" s="6"/>
      <c r="K26" s="6"/>
      <c r="L26" s="6"/>
      <c r="M26" s="6"/>
      <c r="N26" s="6"/>
      <c r="O26" s="6"/>
    </row>
    <row r="27" spans="1:20" ht="20.5" customHeight="1" thickBot="1">
      <c r="A27" s="15"/>
      <c r="B27" s="193"/>
      <c r="C27" s="193"/>
      <c r="D27" s="193"/>
      <c r="E27" s="6"/>
      <c r="F27" s="6"/>
      <c r="G27" s="6"/>
      <c r="H27" s="6"/>
      <c r="I27" s="66"/>
      <c r="J27" s="66"/>
      <c r="K27" s="66"/>
      <c r="L27" s="6"/>
      <c r="M27" s="6"/>
      <c r="N27" s="6"/>
      <c r="O27" s="6"/>
      <c r="P27" s="6"/>
      <c r="Q27" s="78"/>
      <c r="R27" s="6"/>
      <c r="S27" s="6"/>
      <c r="T27" s="15"/>
    </row>
    <row r="28" spans="1:20" ht="15.5" thickTop="1" thickBot="1">
      <c r="A28" s="15"/>
      <c r="B28" s="354" t="s">
        <v>10</v>
      </c>
      <c r="C28" s="355"/>
      <c r="D28" s="355"/>
      <c r="E28" s="355"/>
      <c r="F28" s="355"/>
      <c r="G28" s="355"/>
      <c r="H28" s="355"/>
      <c r="I28" s="355"/>
      <c r="J28" s="355"/>
      <c r="K28" s="355"/>
      <c r="L28" s="355"/>
      <c r="M28" s="355"/>
      <c r="N28" s="355"/>
      <c r="O28" s="83"/>
      <c r="P28" s="289"/>
      <c r="Q28" s="290"/>
      <c r="R28" s="17"/>
      <c r="S28" s="6"/>
      <c r="T28" s="15"/>
    </row>
    <row r="29" spans="1:20" ht="16.899999999999999" customHeight="1" thickTop="1">
      <c r="A29" s="30"/>
      <c r="B29" s="197" t="s">
        <v>11</v>
      </c>
      <c r="C29" s="304"/>
      <c r="D29" s="314">
        <v>43862</v>
      </c>
      <c r="E29" s="283">
        <v>43831</v>
      </c>
      <c r="F29" s="130">
        <v>43800</v>
      </c>
      <c r="G29" s="250">
        <v>43770</v>
      </c>
      <c r="H29" s="130">
        <v>43739</v>
      </c>
      <c r="I29" s="115">
        <v>43709</v>
      </c>
      <c r="J29" s="82">
        <v>43678</v>
      </c>
      <c r="K29" s="85">
        <v>43647</v>
      </c>
      <c r="L29" s="84">
        <v>43617</v>
      </c>
      <c r="M29" s="84">
        <v>43586</v>
      </c>
      <c r="N29" s="84">
        <v>43556</v>
      </c>
      <c r="O29" s="84">
        <v>43525</v>
      </c>
      <c r="P29" s="256"/>
      <c r="Q29" s="78"/>
      <c r="S29" s="86"/>
      <c r="T29" s="15"/>
    </row>
    <row r="30" spans="1:20" ht="16.899999999999999" customHeight="1">
      <c r="A30" s="30"/>
      <c r="B30" s="198" t="s">
        <v>12</v>
      </c>
      <c r="C30" s="305"/>
      <c r="D30" s="344">
        <v>554</v>
      </c>
      <c r="E30" s="286">
        <v>548</v>
      </c>
      <c r="F30" s="131">
        <v>519</v>
      </c>
      <c r="G30" s="251">
        <v>517</v>
      </c>
      <c r="H30" s="131">
        <v>519</v>
      </c>
      <c r="I30" s="235">
        <v>459</v>
      </c>
      <c r="J30" s="236">
        <v>459</v>
      </c>
      <c r="K30" s="236">
        <v>456</v>
      </c>
      <c r="L30" s="236">
        <v>453</v>
      </c>
      <c r="M30" s="236">
        <v>446</v>
      </c>
      <c r="N30" s="237">
        <v>445</v>
      </c>
      <c r="O30" s="238">
        <v>441</v>
      </c>
      <c r="P30" s="291"/>
      <c r="Q30" s="78"/>
      <c r="S30" s="87"/>
      <c r="T30" s="15"/>
    </row>
    <row r="31" spans="1:20" ht="16.899999999999999" customHeight="1">
      <c r="A31" s="30"/>
      <c r="B31" s="198" t="s">
        <v>13</v>
      </c>
      <c r="C31" s="305"/>
      <c r="D31" s="344">
        <v>524</v>
      </c>
      <c r="E31" s="286">
        <v>532</v>
      </c>
      <c r="F31" s="131">
        <v>570</v>
      </c>
      <c r="G31" s="251">
        <v>580</v>
      </c>
      <c r="H31" s="131">
        <v>559</v>
      </c>
      <c r="I31" s="235">
        <v>596</v>
      </c>
      <c r="J31" s="239">
        <v>602</v>
      </c>
      <c r="K31" s="239">
        <v>602</v>
      </c>
      <c r="L31" s="236">
        <v>606</v>
      </c>
      <c r="M31" s="236">
        <v>610</v>
      </c>
      <c r="N31" s="237">
        <v>617</v>
      </c>
      <c r="O31" s="238">
        <v>620</v>
      </c>
      <c r="P31" s="291"/>
      <c r="Q31" s="78"/>
      <c r="S31" s="87"/>
      <c r="T31" s="15"/>
    </row>
    <row r="32" spans="1:20" ht="16.899999999999999" customHeight="1">
      <c r="A32" s="30"/>
      <c r="B32" s="198" t="s">
        <v>14</v>
      </c>
      <c r="C32" s="305"/>
      <c r="D32" s="345">
        <v>3458689</v>
      </c>
      <c r="E32" s="287">
        <v>3240640</v>
      </c>
      <c r="F32" s="132">
        <v>2911576</v>
      </c>
      <c r="G32" s="252">
        <v>2365487</v>
      </c>
      <c r="H32" s="132">
        <v>1870992</v>
      </c>
      <c r="I32" s="240">
        <v>1136411</v>
      </c>
      <c r="J32" s="241">
        <v>620457</v>
      </c>
      <c r="K32" s="241">
        <v>338379</v>
      </c>
      <c r="L32" s="236">
        <v>167558</v>
      </c>
      <c r="M32" s="236">
        <v>127156</v>
      </c>
      <c r="N32" s="242">
        <v>103966</v>
      </c>
      <c r="O32" s="243">
        <v>101910</v>
      </c>
      <c r="P32" s="292"/>
      <c r="Q32" s="78"/>
      <c r="S32" s="88"/>
      <c r="T32" s="15"/>
    </row>
    <row r="33" spans="1:20" ht="16.899999999999999" customHeight="1" thickBot="1">
      <c r="A33" s="30"/>
      <c r="B33" s="198" t="s">
        <v>15</v>
      </c>
      <c r="C33" s="306"/>
      <c r="D33" s="346">
        <v>21116433</v>
      </c>
      <c r="E33" s="288">
        <v>21316129</v>
      </c>
      <c r="F33" s="132">
        <v>21632855</v>
      </c>
      <c r="G33" s="252">
        <v>22162518</v>
      </c>
      <c r="H33" s="132">
        <v>22636118</v>
      </c>
      <c r="I33" s="240">
        <v>23343749</v>
      </c>
      <c r="J33" s="241">
        <v>23842639</v>
      </c>
      <c r="K33" s="241">
        <v>24106257</v>
      </c>
      <c r="L33" s="244">
        <v>24255515</v>
      </c>
      <c r="M33" s="236" t="s">
        <v>49</v>
      </c>
      <c r="N33" s="242">
        <v>24282129</v>
      </c>
      <c r="O33" s="243">
        <v>24264887</v>
      </c>
      <c r="P33" s="292"/>
      <c r="Q33" s="78"/>
      <c r="S33" s="88"/>
      <c r="T33" s="15"/>
    </row>
    <row r="34" spans="1:20">
      <c r="A34" s="30"/>
      <c r="B34" s="199" t="s">
        <v>16</v>
      </c>
      <c r="C34" s="307"/>
      <c r="D34" s="315">
        <v>43862</v>
      </c>
      <c r="E34" s="284">
        <v>43831</v>
      </c>
      <c r="F34" s="133">
        <v>43800</v>
      </c>
      <c r="G34" s="253">
        <v>43770</v>
      </c>
      <c r="H34" s="133">
        <v>43739</v>
      </c>
      <c r="I34" s="245">
        <v>43709</v>
      </c>
      <c r="J34" s="246">
        <v>43678</v>
      </c>
      <c r="K34" s="246">
        <v>43647</v>
      </c>
      <c r="L34" s="227">
        <v>43617</v>
      </c>
      <c r="M34" s="225">
        <v>43586</v>
      </c>
      <c r="N34" s="225">
        <v>43556</v>
      </c>
      <c r="O34" s="225">
        <v>43525</v>
      </c>
      <c r="P34" s="256"/>
      <c r="Q34" s="78"/>
      <c r="S34" s="61"/>
      <c r="T34" s="15"/>
    </row>
    <row r="35" spans="1:20" ht="36" customHeight="1" thickBot="1">
      <c r="A35" s="30"/>
      <c r="B35" s="129" t="s">
        <v>17</v>
      </c>
      <c r="C35" s="308"/>
      <c r="D35" s="343">
        <v>0.36</v>
      </c>
      <c r="E35" s="285">
        <v>0.36</v>
      </c>
      <c r="F35" s="255">
        <v>0.36</v>
      </c>
      <c r="G35" s="254">
        <v>0.35</v>
      </c>
      <c r="H35" s="134">
        <v>0.34129999999999999</v>
      </c>
      <c r="I35" s="247">
        <v>0.3342</v>
      </c>
      <c r="J35" s="247">
        <v>0.31480000000000002</v>
      </c>
      <c r="K35" s="247">
        <v>0.31730000000000003</v>
      </c>
      <c r="L35" s="248">
        <v>0.3165</v>
      </c>
      <c r="M35" s="249">
        <v>0.31040000000000001</v>
      </c>
      <c r="N35" s="249">
        <v>0.30590000000000001</v>
      </c>
      <c r="O35" s="249">
        <v>0.29980000000000001</v>
      </c>
      <c r="P35" s="293"/>
      <c r="Q35" s="78"/>
      <c r="S35" s="71"/>
      <c r="T35" s="15"/>
    </row>
    <row r="36" spans="1:20" ht="15" thickTop="1"/>
  </sheetData>
  <mergeCells count="13">
    <mergeCell ref="B28:N28"/>
    <mergeCell ref="Q16:S25"/>
    <mergeCell ref="B21:H21"/>
    <mergeCell ref="F25:J25"/>
    <mergeCell ref="E17:F17"/>
    <mergeCell ref="C18:D18"/>
    <mergeCell ref="C19:D19"/>
    <mergeCell ref="G16:H16"/>
    <mergeCell ref="G17:H17"/>
    <mergeCell ref="B15:J15"/>
    <mergeCell ref="E18:H18"/>
    <mergeCell ref="E19:H19"/>
    <mergeCell ref="L16:N16"/>
  </mergeCells>
  <hyperlinks>
    <hyperlink ref="C22" r:id="rId1" xr:uid="{D65A1A19-3D49-4E5F-8012-ADD17BD35AD8}"/>
    <hyperlink ref="C24" r:id="rId2" xr:uid="{7022DB17-05F2-4B3B-BAFC-1663CA43513D}"/>
    <hyperlink ref="C25" r:id="rId3" xr:uid="{521D3242-0207-462C-B157-256A5ECA8021}"/>
    <hyperlink ref="C23" r:id="rId4" xr:uid="{DE0AB644-339A-4033-80A3-E6A111BECC03}"/>
  </hyperlinks>
  <pageMargins left="0.7" right="0.7" top="0.75" bottom="0.75" header="0.3" footer="0.3"/>
  <pageSetup paperSize="9" scale="33" fitToHeight="0"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4"/>
  <sheetViews>
    <sheetView topLeftCell="A16" zoomScaleNormal="100" workbookViewId="0">
      <selection activeCell="J25" sqref="J25"/>
    </sheetView>
  </sheetViews>
  <sheetFormatPr defaultRowHeight="14.5"/>
  <cols>
    <col min="1" max="1" width="26.26953125" customWidth="1"/>
    <col min="2" max="2" width="11.54296875" customWidth="1"/>
    <col min="3" max="4" width="11.54296875" style="174" customWidth="1"/>
    <col min="5" max="5" width="11.54296875" style="116" customWidth="1"/>
    <col min="6" max="9" width="11.54296875" customWidth="1"/>
    <col min="10" max="14" width="13.81640625" customWidth="1"/>
    <col min="15" max="15" width="9.7265625" bestFit="1" customWidth="1"/>
    <col min="16" max="16" width="10" bestFit="1" customWidth="1"/>
  </cols>
  <sheetData>
    <row r="1" spans="1:16" ht="23">
      <c r="A1" s="359" t="s">
        <v>469</v>
      </c>
      <c r="B1" s="359"/>
      <c r="C1" s="359"/>
      <c r="D1" s="359"/>
      <c r="E1" s="359"/>
      <c r="F1" s="359"/>
      <c r="G1" s="359"/>
      <c r="H1" s="359"/>
      <c r="I1" s="359"/>
      <c r="J1" s="359"/>
      <c r="K1" s="359"/>
      <c r="L1" s="359"/>
      <c r="M1" s="359"/>
      <c r="N1" s="359"/>
    </row>
    <row r="2" spans="1:16" ht="15" thickBot="1">
      <c r="A2" s="31"/>
      <c r="B2" s="32"/>
      <c r="C2" s="268"/>
      <c r="D2" s="224"/>
      <c r="E2" s="164"/>
      <c r="F2" s="114"/>
      <c r="G2" s="53"/>
      <c r="H2" s="32"/>
      <c r="I2" s="32"/>
      <c r="J2" s="32"/>
      <c r="K2" s="360"/>
      <c r="L2" s="360"/>
      <c r="M2" s="360"/>
      <c r="N2" s="360"/>
    </row>
    <row r="3" spans="1:16" ht="15" customHeight="1" thickBot="1">
      <c r="A3" s="361" t="s">
        <v>27</v>
      </c>
      <c r="B3" s="362"/>
      <c r="C3" s="362"/>
      <c r="D3" s="362"/>
      <c r="E3" s="362"/>
      <c r="F3" s="362"/>
      <c r="G3" s="362"/>
      <c r="H3" s="362"/>
      <c r="I3" s="362"/>
      <c r="J3" s="362"/>
      <c r="K3" s="362"/>
      <c r="L3" s="362"/>
      <c r="M3" s="362"/>
      <c r="N3" s="363"/>
      <c r="O3" s="111"/>
      <c r="P3" s="111"/>
    </row>
    <row r="4" spans="1:16" ht="20.5" customHeight="1" thickBot="1">
      <c r="A4" s="33"/>
      <c r="B4" s="122" t="s">
        <v>28</v>
      </c>
      <c r="C4" s="121">
        <v>43862</v>
      </c>
      <c r="D4" s="317">
        <v>43831</v>
      </c>
      <c r="E4" s="167">
        <v>43800</v>
      </c>
      <c r="F4" s="167">
        <v>43770</v>
      </c>
      <c r="G4" s="121">
        <v>43739</v>
      </c>
      <c r="H4" s="159">
        <v>43709</v>
      </c>
      <c r="I4" s="123">
        <v>43678</v>
      </c>
      <c r="J4" s="160">
        <v>43647</v>
      </c>
      <c r="K4" s="160">
        <v>43617</v>
      </c>
      <c r="L4" s="161">
        <v>43586</v>
      </c>
      <c r="M4" s="162">
        <v>43556</v>
      </c>
      <c r="N4" s="163">
        <v>43525</v>
      </c>
      <c r="O4" s="110"/>
      <c r="P4" s="110"/>
    </row>
    <row r="5" spans="1:16" ht="28.15" customHeight="1" thickBot="1">
      <c r="A5" s="34" t="s">
        <v>29</v>
      </c>
      <c r="B5" s="89">
        <v>0.99</v>
      </c>
      <c r="C5" s="153">
        <v>1</v>
      </c>
      <c r="D5" s="318">
        <v>0.99929999999999997</v>
      </c>
      <c r="E5" s="89">
        <v>1</v>
      </c>
      <c r="F5" s="89">
        <v>1</v>
      </c>
      <c r="G5" s="151">
        <v>0.99929999999999997</v>
      </c>
      <c r="H5" s="89">
        <v>1</v>
      </c>
      <c r="I5" s="89">
        <v>1</v>
      </c>
      <c r="J5" s="113">
        <v>0.98450000000000004</v>
      </c>
      <c r="K5" s="89">
        <v>1</v>
      </c>
      <c r="L5" s="90">
        <v>1</v>
      </c>
      <c r="M5" s="91">
        <v>1</v>
      </c>
      <c r="N5" s="92">
        <v>0.99660000000000004</v>
      </c>
      <c r="O5" s="15"/>
      <c r="P5" s="15"/>
    </row>
    <row r="6" spans="1:16" ht="28.15" customHeight="1" thickBot="1">
      <c r="A6" s="37" t="s">
        <v>30</v>
      </c>
      <c r="B6" s="94">
        <v>8300</v>
      </c>
      <c r="C6" s="152">
        <v>6229</v>
      </c>
      <c r="D6" s="316">
        <v>6075</v>
      </c>
      <c r="E6" s="94">
        <v>6289</v>
      </c>
      <c r="F6" s="94">
        <v>6162</v>
      </c>
      <c r="G6" s="152">
        <v>6041</v>
      </c>
      <c r="H6" s="94">
        <v>6275</v>
      </c>
      <c r="I6" s="93">
        <v>6233</v>
      </c>
      <c r="J6" s="93">
        <v>6131</v>
      </c>
      <c r="K6" s="94">
        <v>6161</v>
      </c>
      <c r="L6" s="95">
        <v>6098</v>
      </c>
      <c r="M6" s="96">
        <v>6104</v>
      </c>
      <c r="N6" s="38">
        <v>6194</v>
      </c>
      <c r="O6" s="15"/>
      <c r="P6" s="15"/>
    </row>
    <row r="7" spans="1:16" ht="28.15" customHeight="1" thickBot="1">
      <c r="A7" s="37" t="s">
        <v>31</v>
      </c>
      <c r="B7" s="38">
        <v>4200</v>
      </c>
      <c r="C7" s="152">
        <v>30430</v>
      </c>
      <c r="D7" s="38">
        <v>29895</v>
      </c>
      <c r="E7" s="38">
        <v>30005</v>
      </c>
      <c r="F7" s="38">
        <v>30380</v>
      </c>
      <c r="G7" s="152">
        <v>29914</v>
      </c>
      <c r="H7" s="94">
        <v>29583</v>
      </c>
      <c r="I7" s="93">
        <v>29749</v>
      </c>
      <c r="J7" s="93">
        <v>30036</v>
      </c>
      <c r="K7" s="38">
        <v>29613</v>
      </c>
      <c r="L7" s="95">
        <v>29451</v>
      </c>
      <c r="M7" s="96">
        <v>29493</v>
      </c>
      <c r="N7" s="38">
        <v>29281</v>
      </c>
      <c r="O7" s="15"/>
      <c r="P7" s="15"/>
    </row>
    <row r="8" spans="1:16" ht="28.15" customHeight="1" thickBot="1">
      <c r="A8" s="37" t="s">
        <v>32</v>
      </c>
      <c r="B8" s="36">
        <v>0.95</v>
      </c>
      <c r="C8" s="153">
        <v>1</v>
      </c>
      <c r="D8" s="35">
        <v>1</v>
      </c>
      <c r="E8" s="35">
        <v>1</v>
      </c>
      <c r="F8" s="35">
        <v>1</v>
      </c>
      <c r="G8" s="153">
        <v>1</v>
      </c>
      <c r="H8" s="97">
        <v>1</v>
      </c>
      <c r="I8" s="97">
        <v>1</v>
      </c>
      <c r="J8" s="97">
        <v>1</v>
      </c>
      <c r="K8" s="35">
        <v>1</v>
      </c>
      <c r="L8" s="98">
        <v>1</v>
      </c>
      <c r="M8" s="98">
        <v>1</v>
      </c>
      <c r="N8" s="35">
        <v>1</v>
      </c>
      <c r="O8" s="15"/>
      <c r="P8" s="15"/>
    </row>
    <row r="9" spans="1:16" ht="28.15" customHeight="1" thickBot="1">
      <c r="A9" s="37" t="s">
        <v>33</v>
      </c>
      <c r="B9" s="39" t="s">
        <v>34</v>
      </c>
      <c r="C9" s="152">
        <v>0.66500000000000004</v>
      </c>
      <c r="D9" s="39">
        <v>0.79600000000000004</v>
      </c>
      <c r="E9" s="39">
        <v>0.80500000000000005</v>
      </c>
      <c r="F9" s="39">
        <v>0.67900000000000005</v>
      </c>
      <c r="G9" s="152">
        <v>0.60499999999999998</v>
      </c>
      <c r="H9" s="93">
        <v>0.61099999999999999</v>
      </c>
      <c r="I9" s="93">
        <v>0.628</v>
      </c>
      <c r="J9" s="93">
        <v>0.46899999999999997</v>
      </c>
      <c r="K9" s="39">
        <v>0.59699999999999998</v>
      </c>
      <c r="L9" s="96">
        <v>0.55000000000000004</v>
      </c>
      <c r="M9" s="96">
        <v>0.76</v>
      </c>
      <c r="N9" s="39">
        <v>0.82</v>
      </c>
      <c r="O9" s="15"/>
      <c r="P9" s="15"/>
    </row>
    <row r="10" spans="1:16" ht="28.15" customHeight="1" thickBot="1">
      <c r="A10" s="37" t="s">
        <v>35</v>
      </c>
      <c r="B10" s="39" t="s">
        <v>34</v>
      </c>
      <c r="C10" s="152">
        <v>866986</v>
      </c>
      <c r="D10" s="39">
        <v>937187</v>
      </c>
      <c r="E10" s="39">
        <v>910442</v>
      </c>
      <c r="F10" s="39">
        <v>920664</v>
      </c>
      <c r="G10" s="152">
        <v>10200291</v>
      </c>
      <c r="H10" s="93">
        <v>1059011</v>
      </c>
      <c r="I10" s="93">
        <v>1088015</v>
      </c>
      <c r="J10" s="93">
        <v>975312</v>
      </c>
      <c r="K10" s="39">
        <v>828272</v>
      </c>
      <c r="L10" s="96">
        <v>978690</v>
      </c>
      <c r="M10" s="95">
        <v>890437</v>
      </c>
      <c r="N10" s="38">
        <v>909805</v>
      </c>
      <c r="O10" s="15"/>
      <c r="P10" s="15"/>
    </row>
    <row r="11" spans="1:16" ht="28.15" customHeight="1" thickBot="1">
      <c r="A11" s="37" t="s">
        <v>36</v>
      </c>
      <c r="B11" s="39" t="s">
        <v>34</v>
      </c>
      <c r="C11" s="153">
        <v>-0.13</v>
      </c>
      <c r="D11" s="35">
        <v>0.03</v>
      </c>
      <c r="E11" s="35">
        <v>-0.02</v>
      </c>
      <c r="F11" s="35">
        <v>-0.13</v>
      </c>
      <c r="G11" s="153">
        <v>-7.0000000000000007E-2</v>
      </c>
      <c r="H11" s="97">
        <v>-0.06</v>
      </c>
      <c r="I11" s="97">
        <v>0.12</v>
      </c>
      <c r="J11" s="97">
        <v>0.22</v>
      </c>
      <c r="K11" s="35">
        <v>-0.18</v>
      </c>
      <c r="L11" s="98">
        <v>0.14000000000000001</v>
      </c>
      <c r="M11" s="98">
        <v>-7.0000000000000007E-2</v>
      </c>
      <c r="N11" s="35">
        <v>0.02</v>
      </c>
      <c r="O11" s="15"/>
      <c r="P11" s="15"/>
    </row>
    <row r="12" spans="1:16">
      <c r="A12" s="40"/>
    </row>
    <row r="13" spans="1:16" ht="15" thickBot="1">
      <c r="A13" s="81"/>
      <c r="B13" s="59"/>
      <c r="C13" s="268"/>
      <c r="D13" s="224"/>
      <c r="E13" s="164"/>
      <c r="F13" s="114"/>
      <c r="G13" s="53"/>
      <c r="H13" s="32"/>
      <c r="I13" s="32"/>
      <c r="J13" s="32"/>
      <c r="K13" s="48"/>
      <c r="L13" s="48"/>
      <c r="M13" s="48"/>
    </row>
    <row r="14" spans="1:16" ht="15.75" customHeight="1" thickBot="1">
      <c r="A14" s="362" t="s">
        <v>37</v>
      </c>
      <c r="B14" s="362"/>
      <c r="C14" s="362"/>
      <c r="D14" s="362"/>
      <c r="E14" s="362"/>
      <c r="F14" s="362"/>
      <c r="G14" s="362"/>
      <c r="H14" s="362"/>
      <c r="I14" s="362"/>
      <c r="J14" s="362"/>
      <c r="K14" s="362"/>
      <c r="L14" s="362"/>
      <c r="M14" s="362"/>
      <c r="N14" s="363"/>
      <c r="O14" s="111"/>
      <c r="P14" s="111"/>
    </row>
    <row r="15" spans="1:16" ht="22.15" customHeight="1" thickBot="1">
      <c r="A15" s="41" t="s">
        <v>38</v>
      </c>
      <c r="B15" s="42" t="s">
        <v>28</v>
      </c>
      <c r="C15" s="121">
        <v>43862</v>
      </c>
      <c r="D15" s="319">
        <v>43831</v>
      </c>
      <c r="E15" s="168">
        <v>43800</v>
      </c>
      <c r="F15" s="168">
        <v>43770</v>
      </c>
      <c r="G15" s="121">
        <v>43739</v>
      </c>
      <c r="H15" s="120">
        <v>43709</v>
      </c>
      <c r="I15" s="121">
        <v>43678</v>
      </c>
      <c r="J15" s="119">
        <v>43647</v>
      </c>
      <c r="K15" s="79">
        <v>43617</v>
      </c>
      <c r="L15" s="80">
        <v>43586</v>
      </c>
      <c r="M15" s="257">
        <v>43556</v>
      </c>
      <c r="N15" s="260">
        <v>43525</v>
      </c>
      <c r="O15" s="112"/>
      <c r="P15" s="112"/>
    </row>
    <row r="16" spans="1:16" ht="22.15" customHeight="1" thickBot="1">
      <c r="A16" s="34" t="s">
        <v>39</v>
      </c>
      <c r="B16" s="43">
        <v>0.99</v>
      </c>
      <c r="C16" s="153">
        <v>1</v>
      </c>
      <c r="D16" s="43">
        <v>1</v>
      </c>
      <c r="E16" s="43">
        <v>1</v>
      </c>
      <c r="F16" s="43">
        <v>1</v>
      </c>
      <c r="G16" s="263">
        <v>1</v>
      </c>
      <c r="H16" s="89">
        <v>1</v>
      </c>
      <c r="I16" s="89">
        <v>1</v>
      </c>
      <c r="J16" s="43">
        <v>1</v>
      </c>
      <c r="K16" s="43">
        <v>1</v>
      </c>
      <c r="L16" s="99">
        <v>1</v>
      </c>
      <c r="M16" s="258">
        <v>1</v>
      </c>
      <c r="N16" s="100">
        <v>1</v>
      </c>
      <c r="O16" s="15"/>
      <c r="P16" s="15"/>
    </row>
    <row r="17" spans="1:16" ht="22.15" customHeight="1" thickBot="1">
      <c r="A17" s="37" t="s">
        <v>40</v>
      </c>
      <c r="B17" s="35">
        <v>0.99</v>
      </c>
      <c r="C17" s="152" t="s">
        <v>473</v>
      </c>
      <c r="D17" s="35">
        <v>1</v>
      </c>
      <c r="E17" s="35">
        <v>1</v>
      </c>
      <c r="F17" s="35">
        <v>1</v>
      </c>
      <c r="G17" s="263">
        <v>1</v>
      </c>
      <c r="H17" s="89">
        <v>1</v>
      </c>
      <c r="I17" s="89">
        <v>1</v>
      </c>
      <c r="J17" s="35">
        <v>1</v>
      </c>
      <c r="K17" s="35">
        <v>1</v>
      </c>
      <c r="L17" s="91" t="s">
        <v>50</v>
      </c>
      <c r="M17" s="259">
        <v>1</v>
      </c>
      <c r="N17" s="100">
        <v>1</v>
      </c>
      <c r="O17" s="15"/>
      <c r="P17" s="15"/>
    </row>
    <row r="18" spans="1:16" ht="22.15" customHeight="1">
      <c r="A18" s="31"/>
      <c r="B18" s="44"/>
      <c r="C18" s="44"/>
      <c r="D18" s="44"/>
      <c r="E18" s="44"/>
      <c r="F18" s="44"/>
      <c r="G18" s="44"/>
      <c r="H18" s="44"/>
      <c r="I18" s="45"/>
      <c r="J18" s="46"/>
      <c r="K18" s="47"/>
      <c r="L18" s="48"/>
      <c r="M18" s="44"/>
      <c r="N18" s="44"/>
    </row>
    <row r="19" spans="1:16">
      <c r="M19" s="15"/>
    </row>
    <row r="20" spans="1:16">
      <c r="A20" s="49"/>
    </row>
    <row r="21" spans="1:16" ht="26">
      <c r="A21" s="50" t="s">
        <v>41</v>
      </c>
      <c r="B21" s="51" t="s">
        <v>42</v>
      </c>
      <c r="C21" s="51" t="s">
        <v>43</v>
      </c>
      <c r="D21" s="51" t="s">
        <v>44</v>
      </c>
      <c r="E21" s="51" t="s">
        <v>26</v>
      </c>
      <c r="F21" s="51" t="s">
        <v>45</v>
      </c>
      <c r="G21" s="51" t="s">
        <v>46</v>
      </c>
    </row>
    <row r="22" spans="1:16">
      <c r="A22" s="101">
        <v>43525</v>
      </c>
      <c r="B22" s="102">
        <v>1</v>
      </c>
      <c r="C22" s="102">
        <v>5</v>
      </c>
      <c r="D22" s="102">
        <v>40</v>
      </c>
      <c r="E22" s="102">
        <v>1</v>
      </c>
      <c r="F22" s="102">
        <v>0</v>
      </c>
      <c r="G22" s="103">
        <v>47</v>
      </c>
      <c r="K22" s="154"/>
    </row>
    <row r="23" spans="1:16">
      <c r="A23" s="101">
        <v>43556</v>
      </c>
      <c r="B23" s="104">
        <v>0</v>
      </c>
      <c r="C23" s="104">
        <v>6</v>
      </c>
      <c r="D23" s="104">
        <v>29</v>
      </c>
      <c r="E23" s="104">
        <v>0</v>
      </c>
      <c r="F23" s="104">
        <v>0</v>
      </c>
      <c r="G23" s="105">
        <v>35</v>
      </c>
      <c r="K23" s="154"/>
    </row>
    <row r="24" spans="1:16">
      <c r="A24" s="101">
        <v>43604</v>
      </c>
      <c r="B24" s="104">
        <v>0</v>
      </c>
      <c r="C24" s="104">
        <v>13</v>
      </c>
      <c r="D24" s="104">
        <v>46</v>
      </c>
      <c r="E24" s="104">
        <v>3</v>
      </c>
      <c r="F24" s="104">
        <v>1</v>
      </c>
      <c r="G24" s="105">
        <v>63</v>
      </c>
      <c r="K24" s="154"/>
    </row>
    <row r="25" spans="1:16">
      <c r="A25" s="101">
        <v>43617</v>
      </c>
      <c r="B25" s="104">
        <v>0</v>
      </c>
      <c r="C25" s="104">
        <v>5</v>
      </c>
      <c r="D25" s="104">
        <v>38</v>
      </c>
      <c r="E25" s="104">
        <v>0</v>
      </c>
      <c r="F25" s="104">
        <v>0</v>
      </c>
      <c r="G25" s="105">
        <v>43</v>
      </c>
      <c r="K25" s="154"/>
    </row>
    <row r="26" spans="1:16">
      <c r="A26" s="101">
        <v>43647</v>
      </c>
      <c r="B26" s="104">
        <v>0</v>
      </c>
      <c r="C26" s="104">
        <v>6</v>
      </c>
      <c r="D26" s="104">
        <v>50</v>
      </c>
      <c r="E26" s="104">
        <v>2</v>
      </c>
      <c r="F26" s="104">
        <v>0</v>
      </c>
      <c r="G26" s="105">
        <v>58</v>
      </c>
      <c r="K26" s="154"/>
    </row>
    <row r="27" spans="1:16">
      <c r="A27" s="101">
        <v>43678</v>
      </c>
      <c r="B27" s="104">
        <v>1</v>
      </c>
      <c r="C27" s="104">
        <v>4</v>
      </c>
      <c r="D27" s="104">
        <v>28</v>
      </c>
      <c r="E27" s="104">
        <v>1</v>
      </c>
      <c r="F27" s="104">
        <v>0</v>
      </c>
      <c r="G27" s="105">
        <v>34</v>
      </c>
      <c r="K27" s="154"/>
    </row>
    <row r="28" spans="1:16">
      <c r="A28" s="101">
        <v>43709</v>
      </c>
      <c r="B28" s="104">
        <v>0</v>
      </c>
      <c r="C28" s="104">
        <v>12</v>
      </c>
      <c r="D28" s="104">
        <v>48</v>
      </c>
      <c r="E28" s="104">
        <v>0</v>
      </c>
      <c r="F28" s="104">
        <v>0</v>
      </c>
      <c r="G28" s="105">
        <v>60</v>
      </c>
      <c r="K28" s="154"/>
    </row>
    <row r="29" spans="1:16" s="116" customFormat="1">
      <c r="A29" s="126">
        <v>43739</v>
      </c>
      <c r="B29" s="127">
        <v>0</v>
      </c>
      <c r="C29" s="127">
        <v>16</v>
      </c>
      <c r="D29" s="127">
        <v>42</v>
      </c>
      <c r="E29" s="127">
        <v>2</v>
      </c>
      <c r="F29" s="127">
        <v>0</v>
      </c>
      <c r="G29" s="128">
        <v>60</v>
      </c>
      <c r="K29" s="154"/>
    </row>
    <row r="30" spans="1:16" s="116" customFormat="1">
      <c r="A30" s="169">
        <v>43770</v>
      </c>
      <c r="B30" s="170">
        <v>0</v>
      </c>
      <c r="C30" s="170">
        <v>35</v>
      </c>
      <c r="D30" s="170">
        <v>41</v>
      </c>
      <c r="E30" s="170">
        <v>3</v>
      </c>
      <c r="F30" s="170">
        <v>0</v>
      </c>
      <c r="G30" s="171">
        <v>79</v>
      </c>
      <c r="K30" s="154"/>
    </row>
    <row r="31" spans="1:16" s="174" customFormat="1">
      <c r="A31" s="169">
        <v>43800</v>
      </c>
      <c r="B31" s="170">
        <v>0</v>
      </c>
      <c r="C31" s="170">
        <v>18</v>
      </c>
      <c r="D31" s="170">
        <v>36</v>
      </c>
      <c r="E31" s="170">
        <v>0</v>
      </c>
      <c r="F31" s="170">
        <v>0</v>
      </c>
      <c r="G31" s="171">
        <f>SUM(B31:F31)</f>
        <v>54</v>
      </c>
      <c r="K31" s="154"/>
    </row>
    <row r="32" spans="1:16" s="174" customFormat="1">
      <c r="A32" s="169">
        <v>43831</v>
      </c>
      <c r="B32" s="170">
        <v>0</v>
      </c>
      <c r="C32" s="170">
        <v>27</v>
      </c>
      <c r="D32" s="170">
        <v>37</v>
      </c>
      <c r="E32" s="170">
        <v>0</v>
      </c>
      <c r="F32" s="170">
        <v>0</v>
      </c>
      <c r="G32" s="171">
        <v>64</v>
      </c>
      <c r="K32" s="154"/>
    </row>
    <row r="33" spans="1:11" s="174" customFormat="1">
      <c r="A33" s="320">
        <v>43862</v>
      </c>
      <c r="B33" s="321">
        <v>0</v>
      </c>
      <c r="C33" s="321">
        <v>32</v>
      </c>
      <c r="D33" s="321">
        <v>31</v>
      </c>
      <c r="E33" s="321">
        <v>2</v>
      </c>
      <c r="F33" s="321">
        <v>0</v>
      </c>
      <c r="G33" s="322">
        <f>SUM(B33:F33)</f>
        <v>65</v>
      </c>
      <c r="K33" s="154"/>
    </row>
    <row r="34" spans="1:11">
      <c r="A34" s="106" t="s">
        <v>46</v>
      </c>
      <c r="B34" s="107">
        <f>SUM(B22:B33)</f>
        <v>2</v>
      </c>
      <c r="C34" s="107">
        <f>SUM(C22:C33)</f>
        <v>179</v>
      </c>
      <c r="D34" s="107">
        <f>SUM(D22:D33)</f>
        <v>466</v>
      </c>
      <c r="E34" s="107">
        <f>SUM(E22:E33)</f>
        <v>14</v>
      </c>
      <c r="F34" s="107">
        <f>SUM(F22:F33)</f>
        <v>1</v>
      </c>
      <c r="G34" s="107">
        <f>SUM(G22:G32)</f>
        <v>597</v>
      </c>
    </row>
  </sheetData>
  <mergeCells count="4">
    <mergeCell ref="A1:N1"/>
    <mergeCell ref="K2:N2"/>
    <mergeCell ref="A3:N3"/>
    <mergeCell ref="A14:N14"/>
  </mergeCells>
  <pageMargins left="0.7" right="0.7" top="0.75" bottom="0.75" header="0.3" footer="0.3"/>
  <pageSetup paperSize="9" scale="47" fitToHeight="0" orientation="portrait" r:id="rId1"/>
  <ignoredErrors>
    <ignoredError sqref="G31"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7CF7-CDB9-4F88-95D7-A50C995A00C5}">
  <dimension ref="A1:L111"/>
  <sheetViews>
    <sheetView topLeftCell="G1" workbookViewId="0">
      <selection activeCell="L5" sqref="L5"/>
    </sheetView>
  </sheetViews>
  <sheetFormatPr defaultColWidth="9.1796875" defaultRowHeight="14"/>
  <cols>
    <col min="1" max="1" width="22.1796875" style="188" customWidth="1"/>
    <col min="2" max="2" width="16.26953125" style="189" customWidth="1"/>
    <col min="3" max="3" width="55.1796875" style="186" customWidth="1"/>
    <col min="4" max="4" width="33.453125" style="186" customWidth="1"/>
    <col min="5" max="5" width="14.453125" style="189" customWidth="1"/>
    <col min="6" max="6" width="38.81640625" style="189" customWidth="1"/>
    <col min="7" max="7" width="17.7265625" style="189" customWidth="1"/>
    <col min="8" max="8" width="25.54296875" style="186" customWidth="1"/>
    <col min="9" max="9" width="12.54296875" style="189" customWidth="1"/>
    <col min="10" max="10" width="20.81640625" style="189" bestFit="1" customWidth="1"/>
    <col min="11" max="11" width="13.54296875" style="181" customWidth="1"/>
    <col min="12" max="12" width="38.54296875" style="181" customWidth="1"/>
    <col min="13" max="16384" width="9.1796875" style="181"/>
  </cols>
  <sheetData>
    <row r="1" spans="1:12" ht="23.25" customHeight="1">
      <c r="A1" s="175"/>
      <c r="B1" s="176"/>
      <c r="C1" s="177" t="s">
        <v>472</v>
      </c>
      <c r="D1" s="178"/>
      <c r="E1" s="179"/>
      <c r="F1" s="179"/>
      <c r="G1" s="179"/>
      <c r="H1" s="178"/>
      <c r="I1" s="178"/>
      <c r="J1" s="176"/>
      <c r="K1" s="180"/>
      <c r="L1" s="180"/>
    </row>
    <row r="2" spans="1:12" s="185" customFormat="1" ht="42">
      <c r="A2" s="333" t="s">
        <v>66</v>
      </c>
      <c r="B2" s="182" t="s">
        <v>67</v>
      </c>
      <c r="C2" s="183" t="s">
        <v>68</v>
      </c>
      <c r="D2" s="183" t="s">
        <v>69</v>
      </c>
      <c r="E2" s="183" t="s">
        <v>70</v>
      </c>
      <c r="F2" s="183" t="s">
        <v>71</v>
      </c>
      <c r="G2" s="183" t="s">
        <v>72</v>
      </c>
      <c r="H2" s="183" t="s">
        <v>73</v>
      </c>
      <c r="I2" s="183" t="s">
        <v>74</v>
      </c>
      <c r="J2" s="184" t="s">
        <v>75</v>
      </c>
      <c r="K2" s="183" t="s">
        <v>76</v>
      </c>
      <c r="L2" s="183" t="s">
        <v>77</v>
      </c>
    </row>
    <row r="3" spans="1:12" ht="56">
      <c r="A3" s="330" t="s">
        <v>78</v>
      </c>
      <c r="B3" s="334" t="s">
        <v>328</v>
      </c>
      <c r="C3" s="335" t="s">
        <v>329</v>
      </c>
      <c r="D3" s="335" t="s">
        <v>330</v>
      </c>
      <c r="E3" s="325"/>
      <c r="F3" s="325" t="s">
        <v>331</v>
      </c>
      <c r="G3" s="325" t="s">
        <v>6</v>
      </c>
      <c r="H3" s="330" t="s">
        <v>83</v>
      </c>
      <c r="I3" s="325">
        <v>2</v>
      </c>
      <c r="J3" s="326">
        <v>43862</v>
      </c>
      <c r="K3" s="327" t="s">
        <v>86</v>
      </c>
      <c r="L3" s="327"/>
    </row>
    <row r="4" spans="1:12" ht="42">
      <c r="A4" s="330" t="s">
        <v>78</v>
      </c>
      <c r="B4" s="334" t="s">
        <v>413</v>
      </c>
      <c r="C4" s="330" t="s">
        <v>414</v>
      </c>
      <c r="D4" s="330" t="s">
        <v>6</v>
      </c>
      <c r="E4" s="325"/>
      <c r="F4" s="325" t="s">
        <v>415</v>
      </c>
      <c r="G4" s="325" t="s">
        <v>409</v>
      </c>
      <c r="H4" s="330" t="s">
        <v>6</v>
      </c>
      <c r="I4" s="325">
        <v>3</v>
      </c>
      <c r="J4" s="326">
        <v>43862</v>
      </c>
      <c r="K4" s="327" t="s">
        <v>86</v>
      </c>
      <c r="L4" s="327"/>
    </row>
    <row r="5" spans="1:12" ht="112">
      <c r="A5" s="331" t="s">
        <v>78</v>
      </c>
      <c r="B5" s="334" t="s">
        <v>416</v>
      </c>
      <c r="C5" s="330" t="s">
        <v>417</v>
      </c>
      <c r="D5" s="330" t="s">
        <v>418</v>
      </c>
      <c r="E5" s="325"/>
      <c r="F5" s="325"/>
      <c r="G5" s="325" t="s">
        <v>409</v>
      </c>
      <c r="H5" s="332" t="s">
        <v>6</v>
      </c>
      <c r="I5" s="325">
        <v>3</v>
      </c>
      <c r="J5" s="326">
        <v>43862</v>
      </c>
      <c r="K5" s="327" t="s">
        <v>86</v>
      </c>
      <c r="L5" s="327"/>
    </row>
    <row r="6" spans="1:12" ht="112">
      <c r="A6" s="330" t="s">
        <v>78</v>
      </c>
      <c r="B6" s="334" t="s">
        <v>419</v>
      </c>
      <c r="C6" s="330" t="s">
        <v>420</v>
      </c>
      <c r="D6" s="330" t="s">
        <v>418</v>
      </c>
      <c r="E6" s="325"/>
      <c r="F6" s="325"/>
      <c r="G6" s="325" t="s">
        <v>409</v>
      </c>
      <c r="H6" s="330" t="s">
        <v>6</v>
      </c>
      <c r="I6" s="325">
        <v>4</v>
      </c>
      <c r="J6" s="326">
        <v>43862</v>
      </c>
      <c r="K6" s="327" t="s">
        <v>86</v>
      </c>
      <c r="L6" s="327"/>
    </row>
    <row r="7" spans="1:12" ht="70">
      <c r="A7" s="330" t="s">
        <v>78</v>
      </c>
      <c r="B7" s="334" t="s">
        <v>421</v>
      </c>
      <c r="C7" s="330" t="s">
        <v>422</v>
      </c>
      <c r="D7" s="330" t="s">
        <v>423</v>
      </c>
      <c r="E7" s="325"/>
      <c r="F7" s="325"/>
      <c r="G7" s="325" t="s">
        <v>409</v>
      </c>
      <c r="H7" s="330"/>
      <c r="I7" s="325">
        <v>3</v>
      </c>
      <c r="J7" s="326">
        <v>43862</v>
      </c>
      <c r="K7" s="327" t="s">
        <v>86</v>
      </c>
      <c r="L7" s="327"/>
    </row>
    <row r="8" spans="1:12" ht="42">
      <c r="A8" s="330" t="s">
        <v>78</v>
      </c>
      <c r="B8" s="336" t="s">
        <v>273</v>
      </c>
      <c r="C8" s="331" t="s">
        <v>274</v>
      </c>
      <c r="D8" s="331" t="s">
        <v>275</v>
      </c>
      <c r="E8" s="328" t="s">
        <v>83</v>
      </c>
      <c r="F8" s="328" t="s">
        <v>22</v>
      </c>
      <c r="G8" s="328" t="s">
        <v>276</v>
      </c>
      <c r="H8" s="331" t="s">
        <v>277</v>
      </c>
      <c r="I8" s="328">
        <v>3</v>
      </c>
      <c r="J8" s="326">
        <v>43862</v>
      </c>
      <c r="K8" s="327" t="s">
        <v>86</v>
      </c>
      <c r="L8" s="327"/>
    </row>
    <row r="9" spans="1:12" ht="70">
      <c r="A9" s="330" t="s">
        <v>78</v>
      </c>
      <c r="B9" s="336" t="s">
        <v>278</v>
      </c>
      <c r="C9" s="331" t="s">
        <v>279</v>
      </c>
      <c r="D9" s="331" t="s">
        <v>275</v>
      </c>
      <c r="E9" s="328" t="s">
        <v>83</v>
      </c>
      <c r="F9" s="328" t="s">
        <v>22</v>
      </c>
      <c r="G9" s="328" t="s">
        <v>276</v>
      </c>
      <c r="H9" s="331" t="s">
        <v>280</v>
      </c>
      <c r="I9" s="328">
        <v>3</v>
      </c>
      <c r="J9" s="326">
        <v>43862</v>
      </c>
      <c r="K9" s="327" t="s">
        <v>86</v>
      </c>
      <c r="L9" s="327"/>
    </row>
    <row r="10" spans="1:12" ht="70">
      <c r="A10" s="330" t="s">
        <v>78</v>
      </c>
      <c r="B10" s="336" t="s">
        <v>281</v>
      </c>
      <c r="C10" s="331" t="s">
        <v>282</v>
      </c>
      <c r="D10" s="331" t="s">
        <v>275</v>
      </c>
      <c r="E10" s="328" t="s">
        <v>83</v>
      </c>
      <c r="F10" s="328" t="s">
        <v>22</v>
      </c>
      <c r="G10" s="328" t="s">
        <v>276</v>
      </c>
      <c r="H10" s="331" t="s">
        <v>283</v>
      </c>
      <c r="I10" s="328">
        <v>3</v>
      </c>
      <c r="J10" s="326">
        <v>43862</v>
      </c>
      <c r="K10" s="327" t="s">
        <v>86</v>
      </c>
      <c r="L10" s="327"/>
    </row>
    <row r="11" spans="1:12" ht="70">
      <c r="A11" s="330" t="s">
        <v>78</v>
      </c>
      <c r="B11" s="336" t="s">
        <v>284</v>
      </c>
      <c r="C11" s="331" t="s">
        <v>285</v>
      </c>
      <c r="D11" s="331" t="s">
        <v>275</v>
      </c>
      <c r="E11" s="328" t="s">
        <v>83</v>
      </c>
      <c r="F11" s="328" t="s">
        <v>22</v>
      </c>
      <c r="G11" s="328" t="s">
        <v>276</v>
      </c>
      <c r="H11" s="331" t="s">
        <v>286</v>
      </c>
      <c r="I11" s="328">
        <v>3</v>
      </c>
      <c r="J11" s="326">
        <v>43862</v>
      </c>
      <c r="K11" s="327" t="s">
        <v>86</v>
      </c>
      <c r="L11" s="327"/>
    </row>
    <row r="12" spans="1:12" ht="42">
      <c r="A12" s="330" t="s">
        <v>78</v>
      </c>
      <c r="B12" s="336" t="s">
        <v>287</v>
      </c>
      <c r="C12" s="331" t="s">
        <v>288</v>
      </c>
      <c r="D12" s="331" t="s">
        <v>289</v>
      </c>
      <c r="E12" s="328" t="s">
        <v>83</v>
      </c>
      <c r="F12" s="328" t="s">
        <v>22</v>
      </c>
      <c r="G12" s="328" t="s">
        <v>276</v>
      </c>
      <c r="H12" s="331" t="s">
        <v>290</v>
      </c>
      <c r="I12" s="328">
        <v>3</v>
      </c>
      <c r="J12" s="326">
        <v>43862</v>
      </c>
      <c r="K12" s="337" t="s">
        <v>86</v>
      </c>
      <c r="L12" s="337"/>
    </row>
    <row r="13" spans="1:12" ht="56">
      <c r="A13" s="330" t="s">
        <v>78</v>
      </c>
      <c r="B13" s="336" t="s">
        <v>291</v>
      </c>
      <c r="C13" s="331" t="s">
        <v>292</v>
      </c>
      <c r="D13" s="331" t="s">
        <v>293</v>
      </c>
      <c r="E13" s="328" t="s">
        <v>83</v>
      </c>
      <c r="F13" s="328" t="s">
        <v>22</v>
      </c>
      <c r="G13" s="328" t="s">
        <v>276</v>
      </c>
      <c r="H13" s="331" t="s">
        <v>294</v>
      </c>
      <c r="I13" s="328">
        <v>3</v>
      </c>
      <c r="J13" s="326">
        <v>43862</v>
      </c>
      <c r="K13" s="327" t="s">
        <v>86</v>
      </c>
      <c r="L13" s="327"/>
    </row>
    <row r="14" spans="1:12" ht="140">
      <c r="A14" s="330" t="s">
        <v>78</v>
      </c>
      <c r="B14" s="336" t="s">
        <v>295</v>
      </c>
      <c r="C14" s="331" t="s">
        <v>296</v>
      </c>
      <c r="D14" s="331" t="s">
        <v>297</v>
      </c>
      <c r="E14" s="328" t="s">
        <v>83</v>
      </c>
      <c r="F14" s="328" t="s">
        <v>22</v>
      </c>
      <c r="G14" s="328" t="s">
        <v>276</v>
      </c>
      <c r="H14" s="331" t="s">
        <v>298</v>
      </c>
      <c r="I14" s="328">
        <v>3</v>
      </c>
      <c r="J14" s="326">
        <v>43862</v>
      </c>
      <c r="K14" s="327" t="s">
        <v>86</v>
      </c>
      <c r="L14" s="327"/>
    </row>
    <row r="15" spans="1:12" ht="42">
      <c r="A15" s="330" t="s">
        <v>78</v>
      </c>
      <c r="B15" s="334" t="s">
        <v>226</v>
      </c>
      <c r="C15" s="335" t="s">
        <v>227</v>
      </c>
      <c r="D15" s="335" t="s">
        <v>228</v>
      </c>
      <c r="E15" s="325"/>
      <c r="F15" s="325"/>
      <c r="G15" s="325" t="s">
        <v>229</v>
      </c>
      <c r="H15" s="330" t="s">
        <v>230</v>
      </c>
      <c r="I15" s="325">
        <v>3</v>
      </c>
      <c r="J15" s="326">
        <v>43862</v>
      </c>
      <c r="K15" s="327" t="s">
        <v>86</v>
      </c>
      <c r="L15" s="327"/>
    </row>
    <row r="16" spans="1:12" ht="56">
      <c r="A16" s="330" t="s">
        <v>78</v>
      </c>
      <c r="B16" s="334" t="s">
        <v>103</v>
      </c>
      <c r="C16" s="330" t="s">
        <v>104</v>
      </c>
      <c r="D16" s="330" t="s">
        <v>105</v>
      </c>
      <c r="E16" s="325" t="s">
        <v>82</v>
      </c>
      <c r="F16" s="325" t="s">
        <v>83</v>
      </c>
      <c r="G16" s="325" t="s">
        <v>84</v>
      </c>
      <c r="H16" s="335" t="s">
        <v>106</v>
      </c>
      <c r="I16" s="325">
        <v>1</v>
      </c>
      <c r="J16" s="326">
        <v>43862</v>
      </c>
      <c r="K16" s="327" t="s">
        <v>86</v>
      </c>
      <c r="L16" s="327"/>
    </row>
    <row r="17" spans="1:12" ht="28">
      <c r="A17" s="330" t="s">
        <v>78</v>
      </c>
      <c r="B17" s="334" t="s">
        <v>187</v>
      </c>
      <c r="C17" s="331" t="s">
        <v>188</v>
      </c>
      <c r="D17" s="331" t="s">
        <v>189</v>
      </c>
      <c r="E17" s="328" t="s">
        <v>82</v>
      </c>
      <c r="F17" s="328" t="s">
        <v>190</v>
      </c>
      <c r="G17" s="328" t="s">
        <v>84</v>
      </c>
      <c r="H17" s="331" t="s">
        <v>191</v>
      </c>
      <c r="I17" s="328">
        <v>2</v>
      </c>
      <c r="J17" s="326">
        <v>43862</v>
      </c>
      <c r="K17" s="327" t="s">
        <v>86</v>
      </c>
      <c r="L17" s="327"/>
    </row>
    <row r="18" spans="1:12" ht="56">
      <c r="A18" s="330" t="s">
        <v>78</v>
      </c>
      <c r="B18" s="334" t="s">
        <v>192</v>
      </c>
      <c r="C18" s="331" t="s">
        <v>193</v>
      </c>
      <c r="D18" s="331" t="s">
        <v>194</v>
      </c>
      <c r="E18" s="328" t="s">
        <v>82</v>
      </c>
      <c r="F18" s="328" t="s">
        <v>190</v>
      </c>
      <c r="G18" s="328" t="s">
        <v>84</v>
      </c>
      <c r="H18" s="331" t="s">
        <v>195</v>
      </c>
      <c r="I18" s="328">
        <v>2</v>
      </c>
      <c r="J18" s="326">
        <v>43862</v>
      </c>
      <c r="K18" s="327" t="s">
        <v>86</v>
      </c>
      <c r="L18" s="327"/>
    </row>
    <row r="19" spans="1:12" ht="56">
      <c r="A19" s="330" t="s">
        <v>78</v>
      </c>
      <c r="B19" s="334" t="s">
        <v>196</v>
      </c>
      <c r="C19" s="330" t="s">
        <v>197</v>
      </c>
      <c r="D19" s="330" t="s">
        <v>194</v>
      </c>
      <c r="E19" s="325" t="s">
        <v>82</v>
      </c>
      <c r="F19" s="325" t="s">
        <v>190</v>
      </c>
      <c r="G19" s="325" t="s">
        <v>84</v>
      </c>
      <c r="H19" s="330" t="s">
        <v>198</v>
      </c>
      <c r="I19" s="325">
        <v>2</v>
      </c>
      <c r="J19" s="326">
        <v>43862</v>
      </c>
      <c r="K19" s="327" t="s">
        <v>86</v>
      </c>
      <c r="L19" s="327"/>
    </row>
    <row r="20" spans="1:12" ht="42">
      <c r="A20" s="330" t="s">
        <v>78</v>
      </c>
      <c r="B20" s="336" t="s">
        <v>203</v>
      </c>
      <c r="C20" s="331" t="s">
        <v>204</v>
      </c>
      <c r="D20" s="331" t="s">
        <v>205</v>
      </c>
      <c r="E20" s="328" t="s">
        <v>82</v>
      </c>
      <c r="F20" s="328"/>
      <c r="G20" s="328" t="s">
        <v>84</v>
      </c>
      <c r="H20" s="331" t="s">
        <v>206</v>
      </c>
      <c r="I20" s="328">
        <v>2</v>
      </c>
      <c r="J20" s="326">
        <v>43862</v>
      </c>
      <c r="K20" s="327" t="s">
        <v>86</v>
      </c>
      <c r="L20" s="327"/>
    </row>
    <row r="21" spans="1:12" ht="28">
      <c r="A21" s="330" t="s">
        <v>78</v>
      </c>
      <c r="B21" s="336" t="s">
        <v>207</v>
      </c>
      <c r="C21" s="331" t="s">
        <v>208</v>
      </c>
      <c r="D21" s="331" t="s">
        <v>209</v>
      </c>
      <c r="E21" s="328" t="s">
        <v>82</v>
      </c>
      <c r="F21" s="328"/>
      <c r="G21" s="328" t="s">
        <v>84</v>
      </c>
      <c r="H21" s="331" t="s">
        <v>210</v>
      </c>
      <c r="I21" s="328">
        <v>2</v>
      </c>
      <c r="J21" s="326">
        <v>43862</v>
      </c>
      <c r="K21" s="327" t="s">
        <v>86</v>
      </c>
      <c r="L21" s="327"/>
    </row>
    <row r="22" spans="1:12" ht="84">
      <c r="A22" s="330" t="s">
        <v>78</v>
      </c>
      <c r="B22" s="336" t="s">
        <v>211</v>
      </c>
      <c r="C22" s="331" t="s">
        <v>212</v>
      </c>
      <c r="D22" s="331" t="s">
        <v>213</v>
      </c>
      <c r="E22" s="328" t="s">
        <v>82</v>
      </c>
      <c r="F22" s="328"/>
      <c r="G22" s="328" t="s">
        <v>84</v>
      </c>
      <c r="H22" s="331" t="s">
        <v>214</v>
      </c>
      <c r="I22" s="328">
        <v>2</v>
      </c>
      <c r="J22" s="326">
        <v>43862</v>
      </c>
      <c r="K22" s="327" t="s">
        <v>86</v>
      </c>
      <c r="L22" s="327"/>
    </row>
    <row r="23" spans="1:12" ht="42">
      <c r="A23" s="330" t="s">
        <v>78</v>
      </c>
      <c r="B23" s="334" t="s">
        <v>215</v>
      </c>
      <c r="C23" s="330" t="s">
        <v>216</v>
      </c>
      <c r="D23" s="330" t="s">
        <v>217</v>
      </c>
      <c r="E23" s="325" t="s">
        <v>218</v>
      </c>
      <c r="F23" s="325"/>
      <c r="G23" s="325" t="s">
        <v>84</v>
      </c>
      <c r="H23" s="335" t="s">
        <v>219</v>
      </c>
      <c r="I23" s="328">
        <v>2</v>
      </c>
      <c r="J23" s="326">
        <v>43862</v>
      </c>
      <c r="K23" s="327" t="s">
        <v>86</v>
      </c>
      <c r="L23" s="327"/>
    </row>
    <row r="24" spans="1:12" ht="126">
      <c r="A24" s="330" t="s">
        <v>78</v>
      </c>
      <c r="B24" s="334" t="s">
        <v>322</v>
      </c>
      <c r="C24" s="335" t="s">
        <v>323</v>
      </c>
      <c r="D24" s="335" t="s">
        <v>324</v>
      </c>
      <c r="E24" s="325" t="s">
        <v>466</v>
      </c>
      <c r="F24" s="325" t="s">
        <v>326</v>
      </c>
      <c r="G24" s="325" t="s">
        <v>466</v>
      </c>
      <c r="H24" s="330" t="s">
        <v>327</v>
      </c>
      <c r="I24" s="325">
        <v>3</v>
      </c>
      <c r="J24" s="326">
        <v>43862</v>
      </c>
      <c r="K24" s="327" t="s">
        <v>86</v>
      </c>
      <c r="L24" s="327"/>
    </row>
    <row r="25" spans="1:12" ht="182">
      <c r="A25" s="330" t="s">
        <v>78</v>
      </c>
      <c r="B25" s="334" t="s">
        <v>339</v>
      </c>
      <c r="C25" s="335" t="s">
        <v>340</v>
      </c>
      <c r="D25" s="335" t="s">
        <v>341</v>
      </c>
      <c r="E25" s="325" t="s">
        <v>342</v>
      </c>
      <c r="F25" s="325"/>
      <c r="G25" s="325" t="s">
        <v>166</v>
      </c>
      <c r="H25" s="330" t="s">
        <v>343</v>
      </c>
      <c r="I25" s="325">
        <v>4</v>
      </c>
      <c r="J25" s="326">
        <v>43862</v>
      </c>
      <c r="K25" s="327" t="s">
        <v>86</v>
      </c>
      <c r="L25" s="327"/>
    </row>
    <row r="26" spans="1:12" ht="182">
      <c r="A26" s="338" t="s">
        <v>78</v>
      </c>
      <c r="B26" s="334" t="s">
        <v>344</v>
      </c>
      <c r="C26" s="331" t="s">
        <v>345</v>
      </c>
      <c r="D26" s="331" t="s">
        <v>346</v>
      </c>
      <c r="E26" s="328" t="s">
        <v>342</v>
      </c>
      <c r="F26" s="328"/>
      <c r="G26" s="328" t="s">
        <v>166</v>
      </c>
      <c r="H26" s="331" t="s">
        <v>343</v>
      </c>
      <c r="I26" s="328">
        <v>4</v>
      </c>
      <c r="J26" s="326">
        <v>43862</v>
      </c>
      <c r="K26" s="327" t="s">
        <v>86</v>
      </c>
      <c r="L26" s="327"/>
    </row>
    <row r="27" spans="1:12" ht="28">
      <c r="A27" s="335" t="s">
        <v>78</v>
      </c>
      <c r="B27" s="336" t="s">
        <v>347</v>
      </c>
      <c r="C27" s="331" t="s">
        <v>348</v>
      </c>
      <c r="D27" s="331" t="s">
        <v>349</v>
      </c>
      <c r="E27" s="328" t="s">
        <v>82</v>
      </c>
      <c r="F27" s="328"/>
      <c r="G27" s="328" t="s">
        <v>84</v>
      </c>
      <c r="H27" s="331" t="s">
        <v>350</v>
      </c>
      <c r="I27" s="328">
        <v>4</v>
      </c>
      <c r="J27" s="326">
        <v>43862</v>
      </c>
      <c r="K27" s="327" t="s">
        <v>86</v>
      </c>
      <c r="L27" s="327"/>
    </row>
    <row r="28" spans="1:12" ht="140">
      <c r="A28" s="335" t="s">
        <v>78</v>
      </c>
      <c r="B28" s="334" t="s">
        <v>361</v>
      </c>
      <c r="C28" s="330" t="s">
        <v>362</v>
      </c>
      <c r="D28" s="330" t="s">
        <v>363</v>
      </c>
      <c r="E28" s="325" t="s">
        <v>325</v>
      </c>
      <c r="F28" s="325" t="s">
        <v>364</v>
      </c>
      <c r="G28" s="325" t="s">
        <v>325</v>
      </c>
      <c r="H28" s="335"/>
      <c r="I28" s="325">
        <v>3</v>
      </c>
      <c r="J28" s="326">
        <v>43862</v>
      </c>
      <c r="K28" s="327" t="s">
        <v>86</v>
      </c>
      <c r="L28" s="327"/>
    </row>
    <row r="29" spans="1:12" ht="56">
      <c r="A29" s="335" t="s">
        <v>78</v>
      </c>
      <c r="B29" s="334" t="s">
        <v>365</v>
      </c>
      <c r="C29" s="330" t="s">
        <v>366</v>
      </c>
      <c r="D29" s="330" t="s">
        <v>367</v>
      </c>
      <c r="E29" s="325"/>
      <c r="F29" s="325"/>
      <c r="G29" s="325" t="s">
        <v>368</v>
      </c>
      <c r="H29" s="330" t="s">
        <v>6</v>
      </c>
      <c r="I29" s="325">
        <v>3</v>
      </c>
      <c r="J29" s="326">
        <v>43862</v>
      </c>
      <c r="K29" s="327" t="s">
        <v>86</v>
      </c>
      <c r="L29" s="327"/>
    </row>
    <row r="30" spans="1:12" ht="56">
      <c r="A30" s="335" t="s">
        <v>78</v>
      </c>
      <c r="B30" s="334" t="s">
        <v>369</v>
      </c>
      <c r="C30" s="335" t="s">
        <v>370</v>
      </c>
      <c r="D30" s="335" t="s">
        <v>367</v>
      </c>
      <c r="E30" s="325"/>
      <c r="F30" s="325"/>
      <c r="G30" s="325" t="s">
        <v>368</v>
      </c>
      <c r="H30" s="330"/>
      <c r="I30" s="325">
        <v>3</v>
      </c>
      <c r="J30" s="326">
        <v>43862</v>
      </c>
      <c r="K30" s="327" t="s">
        <v>86</v>
      </c>
      <c r="L30" s="327"/>
    </row>
    <row r="31" spans="1:12" ht="56">
      <c r="A31" s="335" t="s">
        <v>78</v>
      </c>
      <c r="B31" s="334" t="s">
        <v>371</v>
      </c>
      <c r="C31" s="335" t="s">
        <v>372</v>
      </c>
      <c r="D31" s="335" t="s">
        <v>367</v>
      </c>
      <c r="E31" s="325"/>
      <c r="F31" s="325"/>
      <c r="G31" s="325" t="s">
        <v>368</v>
      </c>
      <c r="H31" s="330" t="s">
        <v>6</v>
      </c>
      <c r="I31" s="325">
        <v>3</v>
      </c>
      <c r="J31" s="326">
        <v>43862</v>
      </c>
      <c r="K31" s="327" t="s">
        <v>86</v>
      </c>
      <c r="L31" s="327"/>
    </row>
    <row r="32" spans="1:12" ht="42">
      <c r="A32" s="330" t="s">
        <v>78</v>
      </c>
      <c r="B32" s="334" t="s">
        <v>373</v>
      </c>
      <c r="C32" s="335" t="s">
        <v>374</v>
      </c>
      <c r="D32" s="335" t="s">
        <v>367</v>
      </c>
      <c r="E32" s="325"/>
      <c r="F32" s="325"/>
      <c r="G32" s="325" t="s">
        <v>368</v>
      </c>
      <c r="H32" s="330" t="s">
        <v>6</v>
      </c>
      <c r="I32" s="325">
        <v>3</v>
      </c>
      <c r="J32" s="326">
        <v>43862</v>
      </c>
      <c r="K32" s="327" t="s">
        <v>86</v>
      </c>
      <c r="L32" s="327"/>
    </row>
    <row r="33" spans="1:12" ht="42">
      <c r="A33" s="331" t="s">
        <v>78</v>
      </c>
      <c r="B33" s="334" t="s">
        <v>375</v>
      </c>
      <c r="C33" s="335" t="s">
        <v>376</v>
      </c>
      <c r="D33" s="335" t="s">
        <v>367</v>
      </c>
      <c r="E33" s="325"/>
      <c r="F33" s="325"/>
      <c r="G33" s="325" t="s">
        <v>368</v>
      </c>
      <c r="H33" s="330" t="s">
        <v>6</v>
      </c>
      <c r="I33" s="325">
        <v>3</v>
      </c>
      <c r="J33" s="326">
        <v>43862</v>
      </c>
      <c r="K33" s="327" t="s">
        <v>86</v>
      </c>
      <c r="L33" s="327"/>
    </row>
    <row r="34" spans="1:12" ht="56">
      <c r="A34" s="331" t="s">
        <v>78</v>
      </c>
      <c r="B34" s="334" t="s">
        <v>377</v>
      </c>
      <c r="C34" s="335" t="s">
        <v>378</v>
      </c>
      <c r="D34" s="335" t="s">
        <v>367</v>
      </c>
      <c r="E34" s="325"/>
      <c r="F34" s="325"/>
      <c r="G34" s="325" t="s">
        <v>368</v>
      </c>
      <c r="H34" s="330" t="s">
        <v>6</v>
      </c>
      <c r="I34" s="325">
        <v>3</v>
      </c>
      <c r="J34" s="326">
        <v>43862</v>
      </c>
      <c r="K34" s="327" t="s">
        <v>86</v>
      </c>
      <c r="L34" s="327"/>
    </row>
    <row r="35" spans="1:12" ht="42">
      <c r="A35" s="331" t="s">
        <v>78</v>
      </c>
      <c r="B35" s="334" t="s">
        <v>379</v>
      </c>
      <c r="C35" s="335" t="s">
        <v>380</v>
      </c>
      <c r="D35" s="335" t="s">
        <v>367</v>
      </c>
      <c r="E35" s="325"/>
      <c r="F35" s="325"/>
      <c r="G35" s="325" t="s">
        <v>368</v>
      </c>
      <c r="H35" s="330" t="s">
        <v>6</v>
      </c>
      <c r="I35" s="325">
        <v>3</v>
      </c>
      <c r="J35" s="326">
        <v>43862</v>
      </c>
      <c r="K35" s="327" t="s">
        <v>86</v>
      </c>
      <c r="L35" s="327"/>
    </row>
    <row r="36" spans="1:12" ht="42">
      <c r="A36" s="331" t="s">
        <v>78</v>
      </c>
      <c r="B36" s="334" t="s">
        <v>381</v>
      </c>
      <c r="C36" s="335" t="s">
        <v>382</v>
      </c>
      <c r="D36" s="335" t="s">
        <v>367</v>
      </c>
      <c r="E36" s="325"/>
      <c r="F36" s="325"/>
      <c r="G36" s="325" t="s">
        <v>368</v>
      </c>
      <c r="H36" s="330" t="s">
        <v>6</v>
      </c>
      <c r="I36" s="325">
        <v>3</v>
      </c>
      <c r="J36" s="326">
        <v>43862</v>
      </c>
      <c r="K36" s="327" t="s">
        <v>86</v>
      </c>
      <c r="L36" s="327"/>
    </row>
    <row r="37" spans="1:12" ht="56">
      <c r="A37" s="335" t="s">
        <v>78</v>
      </c>
      <c r="B37" s="334" t="s">
        <v>383</v>
      </c>
      <c r="C37" s="335" t="s">
        <v>384</v>
      </c>
      <c r="D37" s="335" t="s">
        <v>367</v>
      </c>
      <c r="E37" s="325"/>
      <c r="F37" s="325"/>
      <c r="G37" s="325" t="s">
        <v>368</v>
      </c>
      <c r="H37" s="330" t="s">
        <v>6</v>
      </c>
      <c r="I37" s="325">
        <v>3</v>
      </c>
      <c r="J37" s="326">
        <v>43862</v>
      </c>
      <c r="K37" s="327" t="s">
        <v>86</v>
      </c>
      <c r="L37" s="327"/>
    </row>
    <row r="38" spans="1:12" ht="56">
      <c r="A38" s="330" t="s">
        <v>78</v>
      </c>
      <c r="B38" s="334" t="s">
        <v>385</v>
      </c>
      <c r="C38" s="335" t="s">
        <v>386</v>
      </c>
      <c r="D38" s="335" t="s">
        <v>367</v>
      </c>
      <c r="E38" s="325"/>
      <c r="F38" s="325"/>
      <c r="G38" s="325" t="s">
        <v>368</v>
      </c>
      <c r="H38" s="330" t="s">
        <v>6</v>
      </c>
      <c r="I38" s="325">
        <v>3</v>
      </c>
      <c r="J38" s="326">
        <v>43862</v>
      </c>
      <c r="K38" s="327" t="s">
        <v>86</v>
      </c>
      <c r="L38" s="327"/>
    </row>
    <row r="39" spans="1:12" ht="56">
      <c r="A39" s="330" t="s">
        <v>78</v>
      </c>
      <c r="B39" s="334" t="s">
        <v>387</v>
      </c>
      <c r="C39" s="335" t="s">
        <v>388</v>
      </c>
      <c r="D39" s="335" t="s">
        <v>367</v>
      </c>
      <c r="E39" s="325"/>
      <c r="F39" s="325"/>
      <c r="G39" s="325" t="s">
        <v>368</v>
      </c>
      <c r="H39" s="330" t="s">
        <v>6</v>
      </c>
      <c r="I39" s="325">
        <v>3</v>
      </c>
      <c r="J39" s="326">
        <v>43862</v>
      </c>
      <c r="K39" s="327" t="s">
        <v>86</v>
      </c>
      <c r="L39" s="327"/>
    </row>
    <row r="40" spans="1:12" ht="56">
      <c r="A40" s="331" t="s">
        <v>231</v>
      </c>
      <c r="B40" s="334" t="s">
        <v>389</v>
      </c>
      <c r="C40" s="335" t="s">
        <v>390</v>
      </c>
      <c r="D40" s="335" t="s">
        <v>367</v>
      </c>
      <c r="E40" s="325"/>
      <c r="F40" s="325"/>
      <c r="G40" s="325" t="s">
        <v>368</v>
      </c>
      <c r="H40" s="330"/>
      <c r="I40" s="325">
        <v>3</v>
      </c>
      <c r="J40" s="326">
        <v>43862</v>
      </c>
      <c r="K40" s="327" t="s">
        <v>86</v>
      </c>
      <c r="L40" s="327"/>
    </row>
    <row r="41" spans="1:12" ht="56">
      <c r="A41" s="331" t="s">
        <v>231</v>
      </c>
      <c r="B41" s="334" t="s">
        <v>391</v>
      </c>
      <c r="C41" s="335" t="s">
        <v>392</v>
      </c>
      <c r="D41" s="335" t="s">
        <v>367</v>
      </c>
      <c r="E41" s="325"/>
      <c r="F41" s="325"/>
      <c r="G41" s="325" t="s">
        <v>368</v>
      </c>
      <c r="H41" s="339"/>
      <c r="I41" s="340">
        <v>3</v>
      </c>
      <c r="J41" s="326">
        <v>43862</v>
      </c>
      <c r="K41" s="327" t="s">
        <v>86</v>
      </c>
      <c r="L41" s="327"/>
    </row>
    <row r="42" spans="1:12" ht="210">
      <c r="A42" s="331" t="s">
        <v>239</v>
      </c>
      <c r="B42" s="334" t="s">
        <v>393</v>
      </c>
      <c r="C42" s="335" t="s">
        <v>394</v>
      </c>
      <c r="D42" s="335" t="s">
        <v>367</v>
      </c>
      <c r="E42" s="325"/>
      <c r="F42" s="325" t="s">
        <v>395</v>
      </c>
      <c r="G42" s="325"/>
      <c r="H42" s="339"/>
      <c r="I42" s="340">
        <v>4</v>
      </c>
      <c r="J42" s="326">
        <v>43862</v>
      </c>
      <c r="K42" s="327" t="s">
        <v>86</v>
      </c>
      <c r="L42" s="327"/>
    </row>
    <row r="43" spans="1:12" ht="98">
      <c r="A43" s="331" t="s">
        <v>239</v>
      </c>
      <c r="B43" s="334" t="s">
        <v>396</v>
      </c>
      <c r="C43" s="330" t="s">
        <v>397</v>
      </c>
      <c r="D43" s="330" t="s">
        <v>398</v>
      </c>
      <c r="E43" s="325"/>
      <c r="F43" s="325"/>
      <c r="G43" s="325" t="s">
        <v>368</v>
      </c>
      <c r="H43" s="330"/>
      <c r="I43" s="325">
        <v>4</v>
      </c>
      <c r="J43" s="326">
        <v>43862</v>
      </c>
      <c r="K43" s="327" t="s">
        <v>86</v>
      </c>
      <c r="L43" s="327"/>
    </row>
    <row r="44" spans="1:12" ht="84">
      <c r="A44" s="331" t="s">
        <v>239</v>
      </c>
      <c r="B44" s="334" t="s">
        <v>399</v>
      </c>
      <c r="C44" s="330" t="s">
        <v>397</v>
      </c>
      <c r="D44" s="330" t="s">
        <v>400</v>
      </c>
      <c r="E44" s="325"/>
      <c r="F44" s="325"/>
      <c r="G44" s="325" t="s">
        <v>368</v>
      </c>
      <c r="H44" s="330"/>
      <c r="I44" s="325">
        <v>4</v>
      </c>
      <c r="J44" s="326">
        <v>43862</v>
      </c>
      <c r="K44" s="327" t="s">
        <v>86</v>
      </c>
      <c r="L44" s="327"/>
    </row>
    <row r="45" spans="1:12" ht="84">
      <c r="A45" s="331" t="s">
        <v>239</v>
      </c>
      <c r="B45" s="334" t="s">
        <v>401</v>
      </c>
      <c r="C45" s="330" t="s">
        <v>402</v>
      </c>
      <c r="D45" s="330" t="s">
        <v>403</v>
      </c>
      <c r="E45" s="325"/>
      <c r="F45" s="325"/>
      <c r="G45" s="325" t="s">
        <v>368</v>
      </c>
      <c r="H45" s="330"/>
      <c r="I45" s="325">
        <v>4</v>
      </c>
      <c r="J45" s="326">
        <v>43862</v>
      </c>
      <c r="K45" s="327" t="s">
        <v>86</v>
      </c>
      <c r="L45" s="327"/>
    </row>
    <row r="46" spans="1:12" ht="84">
      <c r="A46" s="331" t="s">
        <v>239</v>
      </c>
      <c r="B46" s="334" t="s">
        <v>404</v>
      </c>
      <c r="C46" s="330" t="s">
        <v>402</v>
      </c>
      <c r="D46" s="330" t="s">
        <v>405</v>
      </c>
      <c r="E46" s="325"/>
      <c r="F46" s="325"/>
      <c r="G46" s="325" t="s">
        <v>368</v>
      </c>
      <c r="H46" s="330"/>
      <c r="I46" s="325">
        <v>4</v>
      </c>
      <c r="J46" s="326">
        <v>43862</v>
      </c>
      <c r="K46" s="327" t="s">
        <v>86</v>
      </c>
      <c r="L46" s="327"/>
    </row>
    <row r="47" spans="1:12" ht="84">
      <c r="A47" s="331" t="s">
        <v>239</v>
      </c>
      <c r="B47" s="334" t="s">
        <v>427</v>
      </c>
      <c r="C47" s="330" t="s">
        <v>428</v>
      </c>
      <c r="D47" s="330" t="s">
        <v>429</v>
      </c>
      <c r="E47" s="325"/>
      <c r="F47" s="325"/>
      <c r="G47" s="325" t="s">
        <v>368</v>
      </c>
      <c r="H47" s="330" t="s">
        <v>83</v>
      </c>
      <c r="I47" s="325">
        <v>3</v>
      </c>
      <c r="J47" s="326">
        <v>43862</v>
      </c>
      <c r="K47" s="327" t="s">
        <v>86</v>
      </c>
      <c r="L47" s="327"/>
    </row>
    <row r="48" spans="1:12" ht="84">
      <c r="A48" s="331" t="s">
        <v>239</v>
      </c>
      <c r="B48" s="334" t="s">
        <v>441</v>
      </c>
      <c r="C48" s="330" t="s">
        <v>442</v>
      </c>
      <c r="D48" s="330" t="s">
        <v>443</v>
      </c>
      <c r="E48" s="325" t="s">
        <v>166</v>
      </c>
      <c r="F48" s="325" t="s">
        <v>316</v>
      </c>
      <c r="G48" s="328" t="s">
        <v>166</v>
      </c>
      <c r="H48" s="330"/>
      <c r="I48" s="325">
        <v>4</v>
      </c>
      <c r="J48" s="326">
        <v>43862</v>
      </c>
      <c r="K48" s="327" t="s">
        <v>86</v>
      </c>
      <c r="L48" s="327"/>
    </row>
    <row r="49" spans="1:12" ht="154">
      <c r="A49" s="331" t="s">
        <v>239</v>
      </c>
      <c r="B49" s="334" t="s">
        <v>444</v>
      </c>
      <c r="C49" s="335" t="s">
        <v>323</v>
      </c>
      <c r="D49" s="335" t="s">
        <v>445</v>
      </c>
      <c r="E49" s="325" t="s">
        <v>466</v>
      </c>
      <c r="F49" s="325" t="s">
        <v>446</v>
      </c>
      <c r="G49" s="325" t="s">
        <v>466</v>
      </c>
      <c r="H49" s="330"/>
      <c r="I49" s="325">
        <v>3</v>
      </c>
      <c r="J49" s="326">
        <v>43862</v>
      </c>
      <c r="K49" s="327" t="s">
        <v>86</v>
      </c>
      <c r="L49" s="327"/>
    </row>
    <row r="50" spans="1:12" ht="112">
      <c r="A50" s="331" t="s">
        <v>239</v>
      </c>
      <c r="B50" s="336" t="s">
        <v>269</v>
      </c>
      <c r="C50" s="331" t="s">
        <v>270</v>
      </c>
      <c r="D50" s="331" t="s">
        <v>271</v>
      </c>
      <c r="E50" s="328" t="s">
        <v>82</v>
      </c>
      <c r="F50" s="328" t="s">
        <v>83</v>
      </c>
      <c r="G50" s="328" t="s">
        <v>84</v>
      </c>
      <c r="H50" s="331" t="s">
        <v>272</v>
      </c>
      <c r="I50" s="328">
        <v>1</v>
      </c>
      <c r="J50" s="326">
        <v>43862</v>
      </c>
      <c r="K50" s="327" t="s">
        <v>86</v>
      </c>
      <c r="L50" s="327"/>
    </row>
    <row r="51" spans="1:12" ht="70">
      <c r="A51" s="331" t="s">
        <v>239</v>
      </c>
      <c r="B51" s="334" t="s">
        <v>332</v>
      </c>
      <c r="C51" s="335" t="s">
        <v>333</v>
      </c>
      <c r="D51" s="335" t="s">
        <v>334</v>
      </c>
      <c r="E51" s="325"/>
      <c r="F51" s="325" t="s">
        <v>335</v>
      </c>
      <c r="G51" s="325" t="s">
        <v>84</v>
      </c>
      <c r="H51" s="330" t="s">
        <v>83</v>
      </c>
      <c r="I51" s="325">
        <v>3</v>
      </c>
      <c r="J51" s="326">
        <v>43862</v>
      </c>
      <c r="K51" s="327" t="s">
        <v>86</v>
      </c>
      <c r="L51" s="327"/>
    </row>
    <row r="52" spans="1:12" ht="70">
      <c r="A52" s="331" t="s">
        <v>239</v>
      </c>
      <c r="B52" s="336" t="s">
        <v>463</v>
      </c>
      <c r="C52" s="331" t="s">
        <v>464</v>
      </c>
      <c r="D52" s="331" t="s">
        <v>465</v>
      </c>
      <c r="E52" s="328" t="s">
        <v>342</v>
      </c>
      <c r="F52" s="328" t="s">
        <v>83</v>
      </c>
      <c r="G52" s="328" t="s">
        <v>342</v>
      </c>
      <c r="H52" s="331"/>
      <c r="I52" s="328">
        <v>3</v>
      </c>
      <c r="J52" s="326">
        <v>43862</v>
      </c>
      <c r="K52" s="327" t="s">
        <v>86</v>
      </c>
      <c r="L52" s="327"/>
    </row>
    <row r="53" spans="1:12" ht="56">
      <c r="A53" s="331" t="s">
        <v>239</v>
      </c>
      <c r="B53" s="336" t="s">
        <v>256</v>
      </c>
      <c r="C53" s="331" t="s">
        <v>257</v>
      </c>
      <c r="D53" s="331" t="s">
        <v>258</v>
      </c>
      <c r="E53" s="328" t="s">
        <v>82</v>
      </c>
      <c r="F53" s="328" t="s">
        <v>83</v>
      </c>
      <c r="G53" s="328" t="s">
        <v>259</v>
      </c>
      <c r="H53" s="331" t="s">
        <v>260</v>
      </c>
      <c r="I53" s="328">
        <v>1</v>
      </c>
      <c r="J53" s="326">
        <v>43862</v>
      </c>
      <c r="K53" s="327" t="s">
        <v>86</v>
      </c>
      <c r="L53" s="327"/>
    </row>
    <row r="54" spans="1:12" ht="127.5" customHeight="1">
      <c r="A54" s="331" t="s">
        <v>239</v>
      </c>
      <c r="B54" s="334" t="s">
        <v>351</v>
      </c>
      <c r="C54" s="330" t="s">
        <v>352</v>
      </c>
      <c r="D54" s="330" t="s">
        <v>353</v>
      </c>
      <c r="E54" s="325" t="s">
        <v>83</v>
      </c>
      <c r="F54" s="325" t="s">
        <v>354</v>
      </c>
      <c r="G54" s="325" t="s">
        <v>218</v>
      </c>
      <c r="H54" s="341" t="s">
        <v>355</v>
      </c>
      <c r="I54" s="328">
        <v>3</v>
      </c>
      <c r="J54" s="326">
        <v>43862</v>
      </c>
      <c r="K54" s="327" t="s">
        <v>86</v>
      </c>
      <c r="L54" s="327"/>
    </row>
    <row r="55" spans="1:12" ht="56">
      <c r="A55" s="331" t="s">
        <v>239</v>
      </c>
      <c r="B55" s="334" t="s">
        <v>356</v>
      </c>
      <c r="C55" s="330" t="s">
        <v>357</v>
      </c>
      <c r="D55" s="330" t="s">
        <v>358</v>
      </c>
      <c r="E55" s="325" t="s">
        <v>83</v>
      </c>
      <c r="F55" s="325" t="s">
        <v>354</v>
      </c>
      <c r="G55" s="325" t="s">
        <v>218</v>
      </c>
      <c r="H55" s="335" t="s">
        <v>355</v>
      </c>
      <c r="I55" s="325">
        <v>3</v>
      </c>
      <c r="J55" s="326">
        <v>43862</v>
      </c>
      <c r="K55" s="327" t="s">
        <v>86</v>
      </c>
      <c r="L55" s="327"/>
    </row>
    <row r="56" spans="1:12" ht="199.5" customHeight="1">
      <c r="A56" s="331" t="s">
        <v>239</v>
      </c>
      <c r="B56" s="334" t="s">
        <v>359</v>
      </c>
      <c r="C56" s="330" t="s">
        <v>360</v>
      </c>
      <c r="D56" s="330" t="s">
        <v>358</v>
      </c>
      <c r="E56" s="325" t="s">
        <v>83</v>
      </c>
      <c r="F56" s="325" t="s">
        <v>354</v>
      </c>
      <c r="G56" s="325" t="s">
        <v>218</v>
      </c>
      <c r="H56" s="335" t="s">
        <v>355</v>
      </c>
      <c r="I56" s="325">
        <v>3</v>
      </c>
      <c r="J56" s="326">
        <v>43862</v>
      </c>
      <c r="K56" s="327" t="s">
        <v>86</v>
      </c>
      <c r="L56" s="327"/>
    </row>
    <row r="57" spans="1:12" ht="94.5" customHeight="1">
      <c r="A57" s="331" t="s">
        <v>239</v>
      </c>
      <c r="B57" s="336" t="s">
        <v>244</v>
      </c>
      <c r="C57" s="331" t="s">
        <v>245</v>
      </c>
      <c r="D57" s="331" t="s">
        <v>246</v>
      </c>
      <c r="E57" s="328" t="s">
        <v>166</v>
      </c>
      <c r="F57" s="328" t="s">
        <v>247</v>
      </c>
      <c r="G57" s="328" t="s">
        <v>166</v>
      </c>
      <c r="H57" s="331" t="s">
        <v>6</v>
      </c>
      <c r="I57" s="328">
        <v>2</v>
      </c>
      <c r="J57" s="326">
        <v>43862</v>
      </c>
      <c r="K57" s="327" t="s">
        <v>86</v>
      </c>
      <c r="L57" s="327"/>
    </row>
    <row r="58" spans="1:12" ht="56">
      <c r="A58" s="331" t="s">
        <v>239</v>
      </c>
      <c r="B58" s="336" t="s">
        <v>265</v>
      </c>
      <c r="C58" s="331" t="s">
        <v>266</v>
      </c>
      <c r="D58" s="331" t="s">
        <v>267</v>
      </c>
      <c r="E58" s="328" t="s">
        <v>82</v>
      </c>
      <c r="F58" s="328" t="s">
        <v>83</v>
      </c>
      <c r="G58" s="328" t="s">
        <v>84</v>
      </c>
      <c r="H58" s="331" t="s">
        <v>268</v>
      </c>
      <c r="I58" s="328">
        <v>1</v>
      </c>
      <c r="J58" s="326">
        <v>43862</v>
      </c>
      <c r="K58" s="327" t="s">
        <v>86</v>
      </c>
      <c r="L58" s="327"/>
    </row>
    <row r="59" spans="1:12" ht="98">
      <c r="A59" s="331" t="s">
        <v>239</v>
      </c>
      <c r="B59" s="336" t="s">
        <v>252</v>
      </c>
      <c r="C59" s="331" t="s">
        <v>253</v>
      </c>
      <c r="D59" s="331" t="s">
        <v>254</v>
      </c>
      <c r="E59" s="328" t="s">
        <v>82</v>
      </c>
      <c r="F59" s="328" t="s">
        <v>83</v>
      </c>
      <c r="G59" s="328" t="s">
        <v>84</v>
      </c>
      <c r="H59" s="331" t="s">
        <v>255</v>
      </c>
      <c r="I59" s="328">
        <v>1</v>
      </c>
      <c r="J59" s="326">
        <v>43862</v>
      </c>
      <c r="K59" s="337" t="s">
        <v>86</v>
      </c>
      <c r="L59" s="337"/>
    </row>
    <row r="60" spans="1:12" ht="168">
      <c r="A60" s="331" t="s">
        <v>239</v>
      </c>
      <c r="B60" s="336" t="s">
        <v>261</v>
      </c>
      <c r="C60" s="331" t="s">
        <v>262</v>
      </c>
      <c r="D60" s="331" t="s">
        <v>263</v>
      </c>
      <c r="E60" s="328" t="s">
        <v>82</v>
      </c>
      <c r="F60" s="328" t="s">
        <v>83</v>
      </c>
      <c r="G60" s="328" t="s">
        <v>84</v>
      </c>
      <c r="H60" s="331" t="s">
        <v>264</v>
      </c>
      <c r="I60" s="328">
        <v>1</v>
      </c>
      <c r="J60" s="326">
        <v>43862</v>
      </c>
      <c r="K60" s="327" t="s">
        <v>86</v>
      </c>
      <c r="L60" s="327"/>
    </row>
    <row r="61" spans="1:12" ht="56">
      <c r="A61" s="331" t="s">
        <v>312</v>
      </c>
      <c r="B61" s="336" t="s">
        <v>336</v>
      </c>
      <c r="C61" s="338" t="s">
        <v>337</v>
      </c>
      <c r="D61" s="338" t="s">
        <v>338</v>
      </c>
      <c r="E61" s="328" t="s">
        <v>82</v>
      </c>
      <c r="F61" s="328" t="s">
        <v>83</v>
      </c>
      <c r="G61" s="328" t="s">
        <v>84</v>
      </c>
      <c r="H61" s="331" t="s">
        <v>83</v>
      </c>
      <c r="I61" s="328">
        <v>1</v>
      </c>
      <c r="J61" s="326">
        <v>43862</v>
      </c>
      <c r="K61" s="327" t="s">
        <v>86</v>
      </c>
      <c r="L61" s="327"/>
    </row>
    <row r="62" spans="1:12" ht="409.5">
      <c r="A62" s="335" t="s">
        <v>312</v>
      </c>
      <c r="B62" s="334" t="s">
        <v>163</v>
      </c>
      <c r="C62" s="330" t="s">
        <v>164</v>
      </c>
      <c r="D62" s="330" t="s">
        <v>165</v>
      </c>
      <c r="E62" s="325" t="s">
        <v>166</v>
      </c>
      <c r="F62" s="325" t="s">
        <v>167</v>
      </c>
      <c r="G62" s="325" t="s">
        <v>166</v>
      </c>
      <c r="H62" s="330" t="s">
        <v>168</v>
      </c>
      <c r="I62" s="325">
        <v>2</v>
      </c>
      <c r="J62" s="326">
        <v>43862</v>
      </c>
      <c r="K62" s="327" t="s">
        <v>86</v>
      </c>
      <c r="L62" s="327"/>
    </row>
    <row r="63" spans="1:12" ht="238">
      <c r="A63" s="335" t="s">
        <v>312</v>
      </c>
      <c r="B63" s="334" t="s">
        <v>169</v>
      </c>
      <c r="C63" s="330" t="s">
        <v>170</v>
      </c>
      <c r="D63" s="330" t="s">
        <v>171</v>
      </c>
      <c r="E63" s="325" t="s">
        <v>166</v>
      </c>
      <c r="F63" s="325" t="s">
        <v>172</v>
      </c>
      <c r="G63" s="325" t="s">
        <v>166</v>
      </c>
      <c r="H63" s="330" t="s">
        <v>173</v>
      </c>
      <c r="I63" s="325">
        <v>4</v>
      </c>
      <c r="J63" s="326">
        <v>43862</v>
      </c>
      <c r="K63" s="327" t="s">
        <v>86</v>
      </c>
      <c r="L63" s="327"/>
    </row>
    <row r="64" spans="1:12" ht="294">
      <c r="A64" s="335" t="s">
        <v>312</v>
      </c>
      <c r="B64" s="336" t="s">
        <v>174</v>
      </c>
      <c r="C64" s="331" t="s">
        <v>175</v>
      </c>
      <c r="D64" s="331" t="s">
        <v>176</v>
      </c>
      <c r="E64" s="328" t="s">
        <v>166</v>
      </c>
      <c r="F64" s="328" t="s">
        <v>177</v>
      </c>
      <c r="G64" s="328" t="s">
        <v>166</v>
      </c>
      <c r="H64" s="342" t="s">
        <v>173</v>
      </c>
      <c r="I64" s="328">
        <v>3</v>
      </c>
      <c r="J64" s="326">
        <v>43862</v>
      </c>
      <c r="K64" s="327" t="s">
        <v>86</v>
      </c>
      <c r="L64" s="327"/>
    </row>
    <row r="65" spans="1:12" ht="409.5">
      <c r="A65" s="335" t="s">
        <v>312</v>
      </c>
      <c r="B65" s="336" t="s">
        <v>240</v>
      </c>
      <c r="C65" s="331" t="s">
        <v>241</v>
      </c>
      <c r="D65" s="331" t="s">
        <v>242</v>
      </c>
      <c r="E65" s="328" t="s">
        <v>166</v>
      </c>
      <c r="F65" s="328" t="s">
        <v>167</v>
      </c>
      <c r="G65" s="328" t="s">
        <v>166</v>
      </c>
      <c r="H65" s="331" t="s">
        <v>243</v>
      </c>
      <c r="I65" s="328">
        <v>2</v>
      </c>
      <c r="J65" s="326">
        <v>43862</v>
      </c>
      <c r="K65" s="327" t="s">
        <v>86</v>
      </c>
      <c r="L65" s="327"/>
    </row>
    <row r="66" spans="1:12" s="186" customFormat="1" ht="112">
      <c r="A66" s="338" t="s">
        <v>312</v>
      </c>
      <c r="B66" s="336" t="s">
        <v>303</v>
      </c>
      <c r="C66" s="338" t="s">
        <v>304</v>
      </c>
      <c r="D66" s="338" t="s">
        <v>305</v>
      </c>
      <c r="E66" s="328" t="s">
        <v>306</v>
      </c>
      <c r="F66" s="328" t="s">
        <v>83</v>
      </c>
      <c r="G66" s="328" t="s">
        <v>306</v>
      </c>
      <c r="H66" s="331" t="s">
        <v>307</v>
      </c>
      <c r="I66" s="328">
        <v>1</v>
      </c>
      <c r="J66" s="326">
        <v>43862</v>
      </c>
      <c r="K66" s="327" t="s">
        <v>86</v>
      </c>
      <c r="L66" s="327"/>
    </row>
    <row r="67" spans="1:12" ht="112">
      <c r="A67" s="335" t="s">
        <v>312</v>
      </c>
      <c r="B67" s="336" t="s">
        <v>308</v>
      </c>
      <c r="C67" s="331" t="s">
        <v>309</v>
      </c>
      <c r="D67" s="331" t="s">
        <v>305</v>
      </c>
      <c r="E67" s="328" t="s">
        <v>306</v>
      </c>
      <c r="F67" s="328" t="s">
        <v>83</v>
      </c>
      <c r="G67" s="328" t="s">
        <v>306</v>
      </c>
      <c r="H67" s="331" t="s">
        <v>307</v>
      </c>
      <c r="I67" s="328">
        <v>1</v>
      </c>
      <c r="J67" s="326">
        <v>43862</v>
      </c>
      <c r="K67" s="327" t="s">
        <v>86</v>
      </c>
      <c r="L67" s="327"/>
    </row>
    <row r="68" spans="1:12" ht="112">
      <c r="A68" s="330" t="s">
        <v>312</v>
      </c>
      <c r="B68" s="336" t="s">
        <v>310</v>
      </c>
      <c r="C68" s="331" t="s">
        <v>311</v>
      </c>
      <c r="D68" s="331" t="s">
        <v>305</v>
      </c>
      <c r="E68" s="328" t="s">
        <v>306</v>
      </c>
      <c r="F68" s="328" t="s">
        <v>83</v>
      </c>
      <c r="G68" s="328" t="s">
        <v>306</v>
      </c>
      <c r="H68" s="331" t="s">
        <v>307</v>
      </c>
      <c r="I68" s="328">
        <v>1</v>
      </c>
      <c r="J68" s="326">
        <v>43862</v>
      </c>
      <c r="K68" s="327" t="s">
        <v>86</v>
      </c>
      <c r="L68" s="327"/>
    </row>
    <row r="69" spans="1:12" ht="70">
      <c r="A69" s="331" t="s">
        <v>312</v>
      </c>
      <c r="B69" s="334" t="s">
        <v>406</v>
      </c>
      <c r="C69" s="330" t="s">
        <v>407</v>
      </c>
      <c r="D69" s="330" t="s">
        <v>408</v>
      </c>
      <c r="E69" s="325" t="s">
        <v>409</v>
      </c>
      <c r="F69" s="325"/>
      <c r="G69" s="325" t="s">
        <v>409</v>
      </c>
      <c r="H69" s="330" t="s">
        <v>6</v>
      </c>
      <c r="I69" s="325">
        <v>2</v>
      </c>
      <c r="J69" s="326">
        <v>43862</v>
      </c>
      <c r="K69" s="327" t="s">
        <v>86</v>
      </c>
      <c r="L69" s="327"/>
    </row>
    <row r="70" spans="1:12" ht="60.75" customHeight="1">
      <c r="A70" s="330" t="s">
        <v>312</v>
      </c>
      <c r="B70" s="334" t="s">
        <v>410</v>
      </c>
      <c r="C70" s="330" t="s">
        <v>411</v>
      </c>
      <c r="D70" s="330" t="s">
        <v>412</v>
      </c>
      <c r="E70" s="325" t="s">
        <v>409</v>
      </c>
      <c r="F70" s="325"/>
      <c r="G70" s="325" t="s">
        <v>409</v>
      </c>
      <c r="H70" s="330" t="s">
        <v>6</v>
      </c>
      <c r="I70" s="325">
        <v>2</v>
      </c>
      <c r="J70" s="326">
        <v>43862</v>
      </c>
      <c r="K70" s="327" t="s">
        <v>86</v>
      </c>
      <c r="L70" s="327"/>
    </row>
    <row r="71" spans="1:12" ht="89.25" customHeight="1">
      <c r="A71" s="330" t="s">
        <v>312</v>
      </c>
      <c r="B71" s="334" t="s">
        <v>424</v>
      </c>
      <c r="C71" s="330" t="s">
        <v>425</v>
      </c>
      <c r="D71" s="330" t="s">
        <v>426</v>
      </c>
      <c r="E71" s="325"/>
      <c r="F71" s="325"/>
      <c r="G71" s="325"/>
      <c r="H71" s="330"/>
      <c r="I71" s="325">
        <v>3</v>
      </c>
      <c r="J71" s="326">
        <v>43862</v>
      </c>
      <c r="K71" s="327" t="s">
        <v>86</v>
      </c>
      <c r="L71" s="327"/>
    </row>
    <row r="72" spans="1:12" ht="90" customHeight="1">
      <c r="A72" s="330" t="s">
        <v>312</v>
      </c>
      <c r="B72" s="334" t="s">
        <v>79</v>
      </c>
      <c r="C72" s="330" t="s">
        <v>80</v>
      </c>
      <c r="D72" s="330" t="s">
        <v>81</v>
      </c>
      <c r="E72" s="325" t="s">
        <v>82</v>
      </c>
      <c r="F72" s="325" t="s">
        <v>83</v>
      </c>
      <c r="G72" s="325" t="s">
        <v>84</v>
      </c>
      <c r="H72" s="330" t="s">
        <v>85</v>
      </c>
      <c r="I72" s="325">
        <v>1</v>
      </c>
      <c r="J72" s="326">
        <v>43862</v>
      </c>
      <c r="K72" s="327" t="s">
        <v>86</v>
      </c>
      <c r="L72" s="327"/>
    </row>
    <row r="73" spans="1:12" ht="158.25" customHeight="1">
      <c r="A73" s="330" t="s">
        <v>312</v>
      </c>
      <c r="B73" s="334" t="s">
        <v>87</v>
      </c>
      <c r="C73" s="330" t="s">
        <v>88</v>
      </c>
      <c r="D73" s="330" t="s">
        <v>81</v>
      </c>
      <c r="E73" s="328" t="s">
        <v>82</v>
      </c>
      <c r="F73" s="328" t="s">
        <v>83</v>
      </c>
      <c r="G73" s="328" t="s">
        <v>89</v>
      </c>
      <c r="H73" s="338" t="s">
        <v>90</v>
      </c>
      <c r="I73" s="328">
        <v>1</v>
      </c>
      <c r="J73" s="326">
        <v>43862</v>
      </c>
      <c r="K73" s="327" t="s">
        <v>86</v>
      </c>
      <c r="L73" s="327"/>
    </row>
    <row r="74" spans="1:12" ht="57.75" customHeight="1">
      <c r="A74" s="330" t="s">
        <v>312</v>
      </c>
      <c r="B74" s="336" t="s">
        <v>91</v>
      </c>
      <c r="C74" s="331" t="s">
        <v>92</v>
      </c>
      <c r="D74" s="331" t="s">
        <v>93</v>
      </c>
      <c r="E74" s="328" t="s">
        <v>82</v>
      </c>
      <c r="F74" s="328" t="s">
        <v>83</v>
      </c>
      <c r="G74" s="328" t="s">
        <v>84</v>
      </c>
      <c r="H74" s="338" t="s">
        <v>94</v>
      </c>
      <c r="I74" s="328">
        <v>1</v>
      </c>
      <c r="J74" s="326">
        <v>43862</v>
      </c>
      <c r="K74" s="327" t="s">
        <v>86</v>
      </c>
      <c r="L74" s="327"/>
    </row>
    <row r="75" spans="1:12" ht="57" customHeight="1">
      <c r="A75" s="330" t="s">
        <v>312</v>
      </c>
      <c r="B75" s="334" t="s">
        <v>95</v>
      </c>
      <c r="C75" s="330" t="s">
        <v>96</v>
      </c>
      <c r="D75" s="330" t="s">
        <v>97</v>
      </c>
      <c r="E75" s="325" t="s">
        <v>82</v>
      </c>
      <c r="F75" s="325" t="s">
        <v>83</v>
      </c>
      <c r="G75" s="325" t="s">
        <v>84</v>
      </c>
      <c r="H75" s="335" t="s">
        <v>98</v>
      </c>
      <c r="I75" s="325">
        <v>1</v>
      </c>
      <c r="J75" s="326">
        <v>43862</v>
      </c>
      <c r="K75" s="327" t="s">
        <v>86</v>
      </c>
      <c r="L75" s="327"/>
    </row>
    <row r="76" spans="1:12" ht="61.5" customHeight="1">
      <c r="A76" s="330" t="s">
        <v>312</v>
      </c>
      <c r="B76" s="334" t="s">
        <v>99</v>
      </c>
      <c r="C76" s="330" t="s">
        <v>100</v>
      </c>
      <c r="D76" s="330" t="s">
        <v>101</v>
      </c>
      <c r="E76" s="325" t="s">
        <v>82</v>
      </c>
      <c r="F76" s="325" t="s">
        <v>83</v>
      </c>
      <c r="G76" s="325" t="s">
        <v>84</v>
      </c>
      <c r="H76" s="335" t="s">
        <v>102</v>
      </c>
      <c r="I76" s="325">
        <v>1</v>
      </c>
      <c r="J76" s="326">
        <v>43862</v>
      </c>
      <c r="K76" s="327" t="s">
        <v>86</v>
      </c>
      <c r="L76" s="327"/>
    </row>
    <row r="77" spans="1:12" ht="56">
      <c r="A77" s="330" t="s">
        <v>312</v>
      </c>
      <c r="B77" s="334" t="s">
        <v>107</v>
      </c>
      <c r="C77" s="330" t="s">
        <v>108</v>
      </c>
      <c r="D77" s="330" t="s">
        <v>109</v>
      </c>
      <c r="E77" s="325" t="s">
        <v>82</v>
      </c>
      <c r="F77" s="325" t="s">
        <v>83</v>
      </c>
      <c r="G77" s="325" t="s">
        <v>84</v>
      </c>
      <c r="H77" s="335" t="s">
        <v>110</v>
      </c>
      <c r="I77" s="325">
        <v>1</v>
      </c>
      <c r="J77" s="326">
        <v>43862</v>
      </c>
      <c r="K77" s="327" t="s">
        <v>86</v>
      </c>
      <c r="L77" s="327"/>
    </row>
    <row r="78" spans="1:12" ht="56">
      <c r="A78" s="330" t="s">
        <v>312</v>
      </c>
      <c r="B78" s="334" t="s">
        <v>111</v>
      </c>
      <c r="C78" s="330" t="s">
        <v>112</v>
      </c>
      <c r="D78" s="330" t="s">
        <v>109</v>
      </c>
      <c r="E78" s="325" t="s">
        <v>82</v>
      </c>
      <c r="F78" s="325" t="s">
        <v>83</v>
      </c>
      <c r="G78" s="325" t="s">
        <v>84</v>
      </c>
      <c r="H78" s="335" t="s">
        <v>113</v>
      </c>
      <c r="I78" s="325">
        <v>1</v>
      </c>
      <c r="J78" s="326">
        <v>43862</v>
      </c>
      <c r="K78" s="327" t="s">
        <v>86</v>
      </c>
      <c r="L78" s="327"/>
    </row>
    <row r="79" spans="1:12" ht="70">
      <c r="A79" s="330" t="s">
        <v>312</v>
      </c>
      <c r="B79" s="334" t="s">
        <v>114</v>
      </c>
      <c r="C79" s="330" t="s">
        <v>115</v>
      </c>
      <c r="D79" s="330" t="s">
        <v>109</v>
      </c>
      <c r="E79" s="325" t="s">
        <v>82</v>
      </c>
      <c r="F79" s="325" t="s">
        <v>83</v>
      </c>
      <c r="G79" s="325" t="s">
        <v>84</v>
      </c>
      <c r="H79" s="335" t="s">
        <v>116</v>
      </c>
      <c r="I79" s="325">
        <v>1</v>
      </c>
      <c r="J79" s="326">
        <v>43862</v>
      </c>
      <c r="K79" s="327" t="s">
        <v>86</v>
      </c>
      <c r="L79" s="327"/>
    </row>
    <row r="80" spans="1:12" ht="56">
      <c r="A80" s="330" t="s">
        <v>312</v>
      </c>
      <c r="B80" s="334" t="s">
        <v>117</v>
      </c>
      <c r="C80" s="330" t="s">
        <v>118</v>
      </c>
      <c r="D80" s="330" t="s">
        <v>109</v>
      </c>
      <c r="E80" s="325" t="s">
        <v>82</v>
      </c>
      <c r="F80" s="325" t="s">
        <v>83</v>
      </c>
      <c r="G80" s="325" t="s">
        <v>84</v>
      </c>
      <c r="H80" s="335" t="s">
        <v>119</v>
      </c>
      <c r="I80" s="325">
        <v>1</v>
      </c>
      <c r="J80" s="326">
        <v>43862</v>
      </c>
      <c r="K80" s="327" t="s">
        <v>86</v>
      </c>
      <c r="L80" s="327"/>
    </row>
    <row r="81" spans="1:12" ht="56">
      <c r="A81" s="330" t="s">
        <v>312</v>
      </c>
      <c r="B81" s="334" t="s">
        <v>120</v>
      </c>
      <c r="C81" s="330" t="s">
        <v>121</v>
      </c>
      <c r="D81" s="330" t="s">
        <v>122</v>
      </c>
      <c r="E81" s="325" t="s">
        <v>82</v>
      </c>
      <c r="F81" s="325" t="s">
        <v>83</v>
      </c>
      <c r="G81" s="325" t="s">
        <v>84</v>
      </c>
      <c r="H81" s="335" t="s">
        <v>123</v>
      </c>
      <c r="I81" s="325">
        <v>1</v>
      </c>
      <c r="J81" s="326">
        <v>43862</v>
      </c>
      <c r="K81" s="327" t="s">
        <v>86</v>
      </c>
      <c r="L81" s="327"/>
    </row>
    <row r="82" spans="1:12" ht="84">
      <c r="A82" s="330" t="s">
        <v>312</v>
      </c>
      <c r="B82" s="334" t="s">
        <v>124</v>
      </c>
      <c r="C82" s="330" t="s">
        <v>125</v>
      </c>
      <c r="D82" s="330" t="s">
        <v>122</v>
      </c>
      <c r="E82" s="325" t="s">
        <v>82</v>
      </c>
      <c r="F82" s="325" t="s">
        <v>83</v>
      </c>
      <c r="G82" s="325" t="s">
        <v>84</v>
      </c>
      <c r="H82" s="335" t="s">
        <v>126</v>
      </c>
      <c r="I82" s="325">
        <v>1</v>
      </c>
      <c r="J82" s="326">
        <v>43862</v>
      </c>
      <c r="K82" s="327" t="s">
        <v>86</v>
      </c>
      <c r="L82" s="327"/>
    </row>
    <row r="83" spans="1:12" ht="56">
      <c r="A83" s="330" t="s">
        <v>312</v>
      </c>
      <c r="B83" s="334" t="s">
        <v>127</v>
      </c>
      <c r="C83" s="330" t="s">
        <v>128</v>
      </c>
      <c r="D83" s="330" t="s">
        <v>122</v>
      </c>
      <c r="E83" s="325" t="s">
        <v>82</v>
      </c>
      <c r="F83" s="325" t="s">
        <v>83</v>
      </c>
      <c r="G83" s="325" t="s">
        <v>84</v>
      </c>
      <c r="H83" s="335" t="s">
        <v>129</v>
      </c>
      <c r="I83" s="325">
        <v>1</v>
      </c>
      <c r="J83" s="326">
        <v>43862</v>
      </c>
      <c r="K83" s="327" t="s">
        <v>86</v>
      </c>
      <c r="L83" s="327"/>
    </row>
    <row r="84" spans="1:12" ht="56">
      <c r="A84" s="330" t="s">
        <v>312</v>
      </c>
      <c r="B84" s="334" t="s">
        <v>130</v>
      </c>
      <c r="C84" s="330" t="s">
        <v>131</v>
      </c>
      <c r="D84" s="330" t="s">
        <v>109</v>
      </c>
      <c r="E84" s="325" t="s">
        <v>132</v>
      </c>
      <c r="F84" s="325" t="s">
        <v>83</v>
      </c>
      <c r="G84" s="325" t="s">
        <v>84</v>
      </c>
      <c r="H84" s="335" t="s">
        <v>133</v>
      </c>
      <c r="I84" s="325">
        <v>1</v>
      </c>
      <c r="J84" s="326">
        <v>43862</v>
      </c>
      <c r="K84" s="327" t="s">
        <v>86</v>
      </c>
      <c r="L84" s="327"/>
    </row>
    <row r="85" spans="1:12" s="187" customFormat="1" ht="56">
      <c r="A85" s="330" t="s">
        <v>312</v>
      </c>
      <c r="B85" s="334" t="s">
        <v>134</v>
      </c>
      <c r="C85" s="330" t="s">
        <v>135</v>
      </c>
      <c r="D85" s="330" t="s">
        <v>136</v>
      </c>
      <c r="E85" s="325" t="s">
        <v>82</v>
      </c>
      <c r="F85" s="325" t="s">
        <v>83</v>
      </c>
      <c r="G85" s="325" t="s">
        <v>84</v>
      </c>
      <c r="H85" s="335" t="s">
        <v>137</v>
      </c>
      <c r="I85" s="325">
        <v>1</v>
      </c>
      <c r="J85" s="326">
        <v>43862</v>
      </c>
      <c r="K85" s="327" t="s">
        <v>86</v>
      </c>
      <c r="L85" s="327"/>
    </row>
    <row r="86" spans="1:12" s="187" customFormat="1" ht="56">
      <c r="A86" s="330" t="s">
        <v>312</v>
      </c>
      <c r="B86" s="334" t="s">
        <v>138</v>
      </c>
      <c r="C86" s="330" t="s">
        <v>139</v>
      </c>
      <c r="D86" s="330" t="s">
        <v>140</v>
      </c>
      <c r="E86" s="325" t="s">
        <v>132</v>
      </c>
      <c r="F86" s="325" t="s">
        <v>83</v>
      </c>
      <c r="G86" s="325" t="s">
        <v>84</v>
      </c>
      <c r="H86" s="335" t="s">
        <v>141</v>
      </c>
      <c r="I86" s="325">
        <v>1</v>
      </c>
      <c r="J86" s="326">
        <v>43862</v>
      </c>
      <c r="K86" s="327" t="s">
        <v>86</v>
      </c>
      <c r="L86" s="327"/>
    </row>
    <row r="87" spans="1:12" s="187" customFormat="1" ht="84">
      <c r="A87" s="330" t="s">
        <v>312</v>
      </c>
      <c r="B87" s="334" t="s">
        <v>142</v>
      </c>
      <c r="C87" s="330" t="s">
        <v>143</v>
      </c>
      <c r="D87" s="330" t="s">
        <v>144</v>
      </c>
      <c r="E87" s="325" t="s">
        <v>132</v>
      </c>
      <c r="F87" s="325" t="s">
        <v>145</v>
      </c>
      <c r="G87" s="325" t="s">
        <v>146</v>
      </c>
      <c r="H87" s="335" t="s">
        <v>147</v>
      </c>
      <c r="I87" s="325">
        <v>1</v>
      </c>
      <c r="J87" s="326">
        <v>43862</v>
      </c>
      <c r="K87" s="327" t="s">
        <v>86</v>
      </c>
      <c r="L87" s="327"/>
    </row>
    <row r="88" spans="1:12" s="187" customFormat="1" ht="56">
      <c r="A88" s="330" t="s">
        <v>312</v>
      </c>
      <c r="B88" s="334" t="s">
        <v>148</v>
      </c>
      <c r="C88" s="330" t="s">
        <v>149</v>
      </c>
      <c r="D88" s="330" t="s">
        <v>150</v>
      </c>
      <c r="E88" s="325" t="s">
        <v>82</v>
      </c>
      <c r="F88" s="325" t="s">
        <v>83</v>
      </c>
      <c r="G88" s="325" t="s">
        <v>84</v>
      </c>
      <c r="H88" s="335" t="s">
        <v>151</v>
      </c>
      <c r="I88" s="325">
        <v>1</v>
      </c>
      <c r="J88" s="326">
        <v>43862</v>
      </c>
      <c r="K88" s="327" t="s">
        <v>86</v>
      </c>
      <c r="L88" s="327"/>
    </row>
    <row r="89" spans="1:12" s="187" customFormat="1" ht="56">
      <c r="A89" s="330" t="s">
        <v>312</v>
      </c>
      <c r="B89" s="334" t="s">
        <v>152</v>
      </c>
      <c r="C89" s="330" t="s">
        <v>153</v>
      </c>
      <c r="D89" s="330" t="s">
        <v>150</v>
      </c>
      <c r="E89" s="325" t="s">
        <v>82</v>
      </c>
      <c r="F89" s="325" t="s">
        <v>83</v>
      </c>
      <c r="G89" s="325" t="s">
        <v>84</v>
      </c>
      <c r="H89" s="335" t="s">
        <v>154</v>
      </c>
      <c r="I89" s="325">
        <v>1</v>
      </c>
      <c r="J89" s="326">
        <v>43862</v>
      </c>
      <c r="K89" s="327" t="s">
        <v>86</v>
      </c>
      <c r="L89" s="327"/>
    </row>
    <row r="90" spans="1:12" s="187" customFormat="1" ht="56">
      <c r="A90" s="330" t="s">
        <v>312</v>
      </c>
      <c r="B90" s="334" t="s">
        <v>155</v>
      </c>
      <c r="C90" s="330" t="s">
        <v>156</v>
      </c>
      <c r="D90" s="330" t="s">
        <v>109</v>
      </c>
      <c r="E90" s="325" t="s">
        <v>132</v>
      </c>
      <c r="F90" s="325" t="s">
        <v>145</v>
      </c>
      <c r="G90" s="325" t="s">
        <v>157</v>
      </c>
      <c r="H90" s="331" t="s">
        <v>158</v>
      </c>
      <c r="I90" s="328">
        <v>1</v>
      </c>
      <c r="J90" s="326">
        <v>43862</v>
      </c>
      <c r="K90" s="327" t="s">
        <v>86</v>
      </c>
      <c r="L90" s="327"/>
    </row>
    <row r="91" spans="1:12" s="187" customFormat="1" ht="56">
      <c r="A91" s="330" t="s">
        <v>312</v>
      </c>
      <c r="B91" s="334" t="s">
        <v>159</v>
      </c>
      <c r="C91" s="330" t="s">
        <v>160</v>
      </c>
      <c r="D91" s="330" t="s">
        <v>161</v>
      </c>
      <c r="E91" s="325" t="s">
        <v>132</v>
      </c>
      <c r="F91" s="325" t="s">
        <v>145</v>
      </c>
      <c r="G91" s="325" t="s">
        <v>157</v>
      </c>
      <c r="H91" s="330" t="s">
        <v>162</v>
      </c>
      <c r="I91" s="325">
        <v>1</v>
      </c>
      <c r="J91" s="326">
        <v>43862</v>
      </c>
      <c r="K91" s="327" t="s">
        <v>86</v>
      </c>
      <c r="L91" s="327"/>
    </row>
    <row r="92" spans="1:12" s="187" customFormat="1" ht="56">
      <c r="A92" s="330" t="s">
        <v>312</v>
      </c>
      <c r="B92" s="334" t="s">
        <v>178</v>
      </c>
      <c r="C92" s="331" t="s">
        <v>179</v>
      </c>
      <c r="D92" s="331" t="s">
        <v>180</v>
      </c>
      <c r="E92" s="328" t="s">
        <v>82</v>
      </c>
      <c r="F92" s="328"/>
      <c r="G92" s="328" t="s">
        <v>84</v>
      </c>
      <c r="H92" s="331" t="s">
        <v>181</v>
      </c>
      <c r="I92" s="328">
        <v>2</v>
      </c>
      <c r="J92" s="326">
        <v>43862</v>
      </c>
      <c r="K92" s="327" t="s">
        <v>86</v>
      </c>
      <c r="L92" s="327"/>
    </row>
    <row r="93" spans="1:12" s="187" customFormat="1" ht="98">
      <c r="A93" s="330" t="s">
        <v>312</v>
      </c>
      <c r="B93" s="334" t="s">
        <v>182</v>
      </c>
      <c r="C93" s="331" t="s">
        <v>183</v>
      </c>
      <c r="D93" s="331" t="s">
        <v>180</v>
      </c>
      <c r="E93" s="328" t="s">
        <v>82</v>
      </c>
      <c r="F93" s="328"/>
      <c r="G93" s="328" t="s">
        <v>84</v>
      </c>
      <c r="H93" s="331" t="s">
        <v>184</v>
      </c>
      <c r="I93" s="328">
        <v>2</v>
      </c>
      <c r="J93" s="326">
        <v>43862</v>
      </c>
      <c r="K93" s="327" t="s">
        <v>86</v>
      </c>
      <c r="L93" s="329"/>
    </row>
    <row r="94" spans="1:12" s="187" customFormat="1" ht="98">
      <c r="A94" s="330" t="s">
        <v>312</v>
      </c>
      <c r="B94" s="334" t="s">
        <v>185</v>
      </c>
      <c r="C94" s="331" t="s">
        <v>186</v>
      </c>
      <c r="D94" s="331" t="s">
        <v>180</v>
      </c>
      <c r="E94" s="328" t="s">
        <v>82</v>
      </c>
      <c r="F94" s="328"/>
      <c r="G94" s="328" t="s">
        <v>84</v>
      </c>
      <c r="H94" s="331" t="s">
        <v>184</v>
      </c>
      <c r="I94" s="328">
        <v>2</v>
      </c>
      <c r="J94" s="326">
        <v>43862</v>
      </c>
      <c r="K94" s="327" t="s">
        <v>86</v>
      </c>
      <c r="L94" s="329"/>
    </row>
    <row r="95" spans="1:12" ht="154">
      <c r="A95" s="330" t="s">
        <v>312</v>
      </c>
      <c r="B95" s="336" t="s">
        <v>199</v>
      </c>
      <c r="C95" s="331" t="s">
        <v>200</v>
      </c>
      <c r="D95" s="331" t="s">
        <v>201</v>
      </c>
      <c r="E95" s="328" t="s">
        <v>82</v>
      </c>
      <c r="F95" s="328"/>
      <c r="G95" s="328" t="s">
        <v>84</v>
      </c>
      <c r="H95" s="331" t="s">
        <v>202</v>
      </c>
      <c r="I95" s="328">
        <v>2</v>
      </c>
      <c r="J95" s="326">
        <v>43862</v>
      </c>
      <c r="K95" s="327" t="s">
        <v>86</v>
      </c>
      <c r="L95" s="327"/>
    </row>
    <row r="96" spans="1:12" ht="84">
      <c r="A96" s="330" t="s">
        <v>312</v>
      </c>
      <c r="B96" s="334" t="s">
        <v>220</v>
      </c>
      <c r="C96" s="330" t="s">
        <v>221</v>
      </c>
      <c r="D96" s="330" t="s">
        <v>222</v>
      </c>
      <c r="E96" s="325" t="s">
        <v>166</v>
      </c>
      <c r="F96" s="325" t="s">
        <v>223</v>
      </c>
      <c r="G96" s="325" t="s">
        <v>224</v>
      </c>
      <c r="H96" s="330" t="s">
        <v>225</v>
      </c>
      <c r="I96" s="328">
        <v>3</v>
      </c>
      <c r="J96" s="326">
        <v>43862</v>
      </c>
      <c r="K96" s="327" t="s">
        <v>86</v>
      </c>
      <c r="L96" s="327"/>
    </row>
    <row r="97" spans="1:12" ht="56">
      <c r="A97" s="330" t="s">
        <v>312</v>
      </c>
      <c r="B97" s="336" t="s">
        <v>232</v>
      </c>
      <c r="C97" s="331" t="s">
        <v>233</v>
      </c>
      <c r="D97" s="331" t="s">
        <v>234</v>
      </c>
      <c r="E97" s="328" t="s">
        <v>82</v>
      </c>
      <c r="F97" s="328"/>
      <c r="G97" s="328" t="s">
        <v>84</v>
      </c>
      <c r="H97" s="338"/>
      <c r="I97" s="328">
        <v>2</v>
      </c>
      <c r="J97" s="326">
        <v>43862</v>
      </c>
      <c r="K97" s="327" t="s">
        <v>86</v>
      </c>
      <c r="L97" s="327"/>
    </row>
    <row r="98" spans="1:12" ht="56">
      <c r="A98" s="330" t="s">
        <v>312</v>
      </c>
      <c r="B98" s="336" t="s">
        <v>235</v>
      </c>
      <c r="C98" s="338" t="s">
        <v>236</v>
      </c>
      <c r="D98" s="338" t="s">
        <v>237</v>
      </c>
      <c r="E98" s="328" t="s">
        <v>82</v>
      </c>
      <c r="F98" s="328" t="s">
        <v>238</v>
      </c>
      <c r="G98" s="328" t="s">
        <v>84</v>
      </c>
      <c r="H98" s="338"/>
      <c r="I98" s="328">
        <v>4</v>
      </c>
      <c r="J98" s="326">
        <v>43862</v>
      </c>
      <c r="K98" s="327" t="s">
        <v>86</v>
      </c>
      <c r="L98" s="327"/>
    </row>
    <row r="99" spans="1:12" ht="70">
      <c r="A99" s="330" t="s">
        <v>312</v>
      </c>
      <c r="B99" s="336" t="s">
        <v>248</v>
      </c>
      <c r="C99" s="331" t="s">
        <v>249</v>
      </c>
      <c r="D99" s="331" t="s">
        <v>250</v>
      </c>
      <c r="E99" s="328" t="s">
        <v>82</v>
      </c>
      <c r="F99" s="328"/>
      <c r="G99" s="328" t="s">
        <v>84</v>
      </c>
      <c r="H99" s="331" t="s">
        <v>251</v>
      </c>
      <c r="I99" s="328">
        <v>2</v>
      </c>
      <c r="J99" s="326">
        <v>43862</v>
      </c>
      <c r="K99" s="327" t="s">
        <v>86</v>
      </c>
      <c r="L99" s="329"/>
    </row>
    <row r="100" spans="1:12" ht="56">
      <c r="A100" s="330" t="s">
        <v>430</v>
      </c>
      <c r="B100" s="336" t="s">
        <v>299</v>
      </c>
      <c r="C100" s="331" t="s">
        <v>300</v>
      </c>
      <c r="D100" s="331" t="s">
        <v>301</v>
      </c>
      <c r="E100" s="328" t="s">
        <v>82</v>
      </c>
      <c r="F100" s="328" t="s">
        <v>83</v>
      </c>
      <c r="G100" s="328" t="s">
        <v>84</v>
      </c>
      <c r="H100" s="331" t="s">
        <v>302</v>
      </c>
      <c r="I100" s="328">
        <v>1</v>
      </c>
      <c r="J100" s="326">
        <v>43862</v>
      </c>
      <c r="K100" s="327" t="s">
        <v>86</v>
      </c>
      <c r="L100" s="327"/>
    </row>
    <row r="101" spans="1:12" ht="70">
      <c r="A101" s="331" t="s">
        <v>430</v>
      </c>
      <c r="B101" s="336" t="s">
        <v>313</v>
      </c>
      <c r="C101" s="331" t="s">
        <v>314</v>
      </c>
      <c r="D101" s="331" t="s">
        <v>315</v>
      </c>
      <c r="E101" s="328" t="s">
        <v>166</v>
      </c>
      <c r="F101" s="328" t="s">
        <v>316</v>
      </c>
      <c r="G101" s="328" t="s">
        <v>166</v>
      </c>
      <c r="H101" s="331" t="s">
        <v>317</v>
      </c>
      <c r="I101" s="328">
        <v>4</v>
      </c>
      <c r="J101" s="326">
        <v>43862</v>
      </c>
      <c r="K101" s="327" t="s">
        <v>86</v>
      </c>
      <c r="L101" s="327"/>
    </row>
    <row r="102" spans="1:12" ht="56">
      <c r="A102" s="331" t="s">
        <v>430</v>
      </c>
      <c r="B102" s="334" t="s">
        <v>318</v>
      </c>
      <c r="C102" s="335" t="s">
        <v>319</v>
      </c>
      <c r="D102" s="335" t="s">
        <v>320</v>
      </c>
      <c r="E102" s="325" t="s">
        <v>83</v>
      </c>
      <c r="F102" s="325"/>
      <c r="G102" s="325" t="s">
        <v>84</v>
      </c>
      <c r="H102" s="330" t="s">
        <v>321</v>
      </c>
      <c r="I102" s="325">
        <v>2</v>
      </c>
      <c r="J102" s="326">
        <v>43862</v>
      </c>
      <c r="K102" s="327" t="s">
        <v>86</v>
      </c>
      <c r="L102" s="327"/>
    </row>
    <row r="103" spans="1:12" ht="56">
      <c r="A103" s="331" t="s">
        <v>437</v>
      </c>
      <c r="B103" s="334" t="s">
        <v>431</v>
      </c>
      <c r="C103" s="330" t="s">
        <v>432</v>
      </c>
      <c r="D103" s="330" t="s">
        <v>301</v>
      </c>
      <c r="E103" s="325" t="s">
        <v>82</v>
      </c>
      <c r="F103" s="325" t="s">
        <v>83</v>
      </c>
      <c r="G103" s="325" t="s">
        <v>84</v>
      </c>
      <c r="H103" s="330"/>
      <c r="I103" s="325">
        <v>1</v>
      </c>
      <c r="J103" s="326">
        <v>43862</v>
      </c>
      <c r="K103" s="327" t="s">
        <v>86</v>
      </c>
      <c r="L103" s="327"/>
    </row>
    <row r="104" spans="1:12" ht="56">
      <c r="A104" s="335" t="s">
        <v>437</v>
      </c>
      <c r="B104" s="336" t="s">
        <v>433</v>
      </c>
      <c r="C104" s="338" t="s">
        <v>434</v>
      </c>
      <c r="D104" s="338" t="s">
        <v>301</v>
      </c>
      <c r="E104" s="328" t="s">
        <v>82</v>
      </c>
      <c r="F104" s="328" t="s">
        <v>83</v>
      </c>
      <c r="G104" s="328" t="s">
        <v>84</v>
      </c>
      <c r="H104" s="331"/>
      <c r="I104" s="328">
        <v>1</v>
      </c>
      <c r="J104" s="326">
        <v>43862</v>
      </c>
      <c r="K104" s="327" t="s">
        <v>86</v>
      </c>
      <c r="L104" s="327"/>
    </row>
    <row r="105" spans="1:12" ht="56">
      <c r="A105" s="335" t="s">
        <v>437</v>
      </c>
      <c r="B105" s="336" t="s">
        <v>435</v>
      </c>
      <c r="C105" s="338" t="s">
        <v>436</v>
      </c>
      <c r="D105" s="338" t="s">
        <v>301</v>
      </c>
      <c r="E105" s="328" t="s">
        <v>82</v>
      </c>
      <c r="F105" s="328" t="s">
        <v>83</v>
      </c>
      <c r="G105" s="328" t="s">
        <v>84</v>
      </c>
      <c r="H105" s="331"/>
      <c r="I105" s="328">
        <v>1</v>
      </c>
      <c r="J105" s="326">
        <v>43862</v>
      </c>
      <c r="K105" s="327" t="s">
        <v>86</v>
      </c>
      <c r="L105" s="327"/>
    </row>
    <row r="106" spans="1:12" ht="224">
      <c r="A106" s="335" t="s">
        <v>437</v>
      </c>
      <c r="B106" s="336" t="s">
        <v>438</v>
      </c>
      <c r="C106" s="338" t="s">
        <v>439</v>
      </c>
      <c r="D106" s="338" t="s">
        <v>440</v>
      </c>
      <c r="E106" s="328" t="s">
        <v>166</v>
      </c>
      <c r="F106" s="328" t="s">
        <v>177</v>
      </c>
      <c r="G106" s="328" t="s">
        <v>166</v>
      </c>
      <c r="H106" s="331"/>
      <c r="I106" s="328">
        <v>3</v>
      </c>
      <c r="J106" s="326">
        <v>43862</v>
      </c>
      <c r="K106" s="327" t="s">
        <v>86</v>
      </c>
      <c r="L106" s="327"/>
    </row>
    <row r="107" spans="1:12" ht="70">
      <c r="A107" s="331" t="s">
        <v>437</v>
      </c>
      <c r="B107" s="334" t="s">
        <v>447</v>
      </c>
      <c r="C107" s="338" t="s">
        <v>448</v>
      </c>
      <c r="D107" s="338" t="s">
        <v>449</v>
      </c>
      <c r="E107" s="328" t="s">
        <v>82</v>
      </c>
      <c r="F107" s="325" t="s">
        <v>83</v>
      </c>
      <c r="G107" s="325" t="s">
        <v>84</v>
      </c>
      <c r="H107" s="330"/>
      <c r="I107" s="325">
        <v>1</v>
      </c>
      <c r="J107" s="326">
        <v>43862</v>
      </c>
      <c r="K107" s="327" t="s">
        <v>86</v>
      </c>
      <c r="L107" s="327"/>
    </row>
    <row r="108" spans="1:12" ht="56">
      <c r="A108" s="331" t="s">
        <v>437</v>
      </c>
      <c r="B108" s="336" t="s">
        <v>450</v>
      </c>
      <c r="C108" s="331" t="s">
        <v>451</v>
      </c>
      <c r="D108" s="331" t="s">
        <v>452</v>
      </c>
      <c r="E108" s="328" t="s">
        <v>82</v>
      </c>
      <c r="F108" s="328" t="s">
        <v>83</v>
      </c>
      <c r="G108" s="328" t="s">
        <v>84</v>
      </c>
      <c r="H108" s="331"/>
      <c r="I108" s="328">
        <v>3</v>
      </c>
      <c r="J108" s="326">
        <v>43862</v>
      </c>
      <c r="K108" s="327" t="s">
        <v>86</v>
      </c>
      <c r="L108" s="327"/>
    </row>
    <row r="109" spans="1:12" ht="56">
      <c r="A109" s="331" t="s">
        <v>437</v>
      </c>
      <c r="B109" s="336" t="s">
        <v>457</v>
      </c>
      <c r="C109" s="331" t="s">
        <v>458</v>
      </c>
      <c r="D109" s="331" t="s">
        <v>459</v>
      </c>
      <c r="E109" s="328" t="s">
        <v>82</v>
      </c>
      <c r="F109" s="328" t="s">
        <v>83</v>
      </c>
      <c r="G109" s="328" t="s">
        <v>84</v>
      </c>
      <c r="H109" s="331"/>
      <c r="I109" s="328">
        <v>3</v>
      </c>
      <c r="J109" s="326">
        <v>43862</v>
      </c>
      <c r="K109" s="327" t="s">
        <v>86</v>
      </c>
      <c r="L109" s="327"/>
    </row>
    <row r="110" spans="1:12" ht="56">
      <c r="A110" s="331" t="s">
        <v>437</v>
      </c>
      <c r="B110" s="336" t="s">
        <v>460</v>
      </c>
      <c r="C110" s="331" t="s">
        <v>461</v>
      </c>
      <c r="D110" s="331" t="s">
        <v>462</v>
      </c>
      <c r="E110" s="328" t="s">
        <v>82</v>
      </c>
      <c r="F110" s="328" t="s">
        <v>83</v>
      </c>
      <c r="G110" s="328" t="s">
        <v>84</v>
      </c>
      <c r="H110" s="331"/>
      <c r="I110" s="328">
        <v>4</v>
      </c>
      <c r="J110" s="326">
        <v>43862</v>
      </c>
      <c r="K110" s="327" t="s">
        <v>86</v>
      </c>
      <c r="L110" s="327"/>
    </row>
    <row r="111" spans="1:12" ht="56">
      <c r="A111" s="331" t="s">
        <v>437</v>
      </c>
      <c r="B111" s="336" t="s">
        <v>453</v>
      </c>
      <c r="C111" s="331" t="s">
        <v>454</v>
      </c>
      <c r="D111" s="331" t="s">
        <v>455</v>
      </c>
      <c r="E111" s="328" t="s">
        <v>456</v>
      </c>
      <c r="F111" s="328" t="s">
        <v>83</v>
      </c>
      <c r="G111" s="328" t="s">
        <v>84</v>
      </c>
      <c r="H111" s="331"/>
      <c r="I111" s="328">
        <v>4</v>
      </c>
      <c r="J111" s="326">
        <v>43862</v>
      </c>
      <c r="K111" s="327" t="s">
        <v>86</v>
      </c>
      <c r="L111" s="327"/>
    </row>
  </sheetData>
  <conditionalFormatting sqref="K54:L54 K44:L45 K3:L8 K10:L12 K57:L57 K69:L69 K73:L75">
    <cfRule type="cellIs" dxfId="132" priority="131" operator="equal">
      <formula>"At Risk"</formula>
    </cfRule>
    <cfRule type="cellIs" dxfId="131" priority="132" operator="equal">
      <formula>"On Track"</formula>
    </cfRule>
    <cfRule type="cellIs" dxfId="130" priority="133" operator="equal">
      <formula>"Missed"</formula>
    </cfRule>
  </conditionalFormatting>
  <conditionalFormatting sqref="K54:L54 K44:L45 K3:L8 K10:L12 K57:L57 K69:L69 K73:L75">
    <cfRule type="cellIs" dxfId="129" priority="130" operator="equal">
      <formula>"Forecast Miss"</formula>
    </cfRule>
  </conditionalFormatting>
  <conditionalFormatting sqref="K4:L4">
    <cfRule type="cellIs" dxfId="128" priority="129" operator="equal">
      <formula>"Forecast Miss"</formula>
    </cfRule>
  </conditionalFormatting>
  <conditionalFormatting sqref="K105:L105">
    <cfRule type="cellIs" dxfId="127" priority="17" operator="equal">
      <formula>"Forecast Miss"</formula>
    </cfRule>
  </conditionalFormatting>
  <conditionalFormatting sqref="K9:L9">
    <cfRule type="cellIs" dxfId="126" priority="126" operator="equal">
      <formula>"At Risk"</formula>
    </cfRule>
    <cfRule type="cellIs" dxfId="125" priority="127" operator="equal">
      <formula>"On Track"</formula>
    </cfRule>
    <cfRule type="cellIs" dxfId="124" priority="128" operator="equal">
      <formula>"Missed"</formula>
    </cfRule>
  </conditionalFormatting>
  <conditionalFormatting sqref="K9:L9">
    <cfRule type="cellIs" dxfId="123" priority="125" operator="equal">
      <formula>"Forecast Miss"</formula>
    </cfRule>
  </conditionalFormatting>
  <conditionalFormatting sqref="K103:L103">
    <cfRule type="cellIs" dxfId="122" priority="10" operator="equal">
      <formula>"At Risk"</formula>
    </cfRule>
    <cfRule type="cellIs" dxfId="121" priority="11" operator="equal">
      <formula>"On Track"</formula>
    </cfRule>
    <cfRule type="cellIs" dxfId="120" priority="12" operator="equal">
      <formula>"Missed"</formula>
    </cfRule>
  </conditionalFormatting>
  <conditionalFormatting sqref="K103:L103">
    <cfRule type="cellIs" dxfId="119" priority="9" operator="equal">
      <formula>"Forecast Miss"</formula>
    </cfRule>
  </conditionalFormatting>
  <conditionalFormatting sqref="K13:L43">
    <cfRule type="cellIs" dxfId="118" priority="122" operator="equal">
      <formula>"At Risk"</formula>
    </cfRule>
    <cfRule type="cellIs" dxfId="117" priority="123" operator="equal">
      <formula>"On Track"</formula>
    </cfRule>
    <cfRule type="cellIs" dxfId="116" priority="124" operator="equal">
      <formula>"Missed"</formula>
    </cfRule>
  </conditionalFormatting>
  <conditionalFormatting sqref="K13:L43">
    <cfRule type="cellIs" dxfId="115" priority="121" operator="equal">
      <formula>"Forecast Miss"</formula>
    </cfRule>
  </conditionalFormatting>
  <conditionalFormatting sqref="K46:L48">
    <cfRule type="cellIs" dxfId="114" priority="118" operator="equal">
      <formula>"At Risk"</formula>
    </cfRule>
    <cfRule type="cellIs" dxfId="113" priority="119" operator="equal">
      <formula>"On Track"</formula>
    </cfRule>
    <cfRule type="cellIs" dxfId="112" priority="120" operator="equal">
      <formula>"Missed"</formula>
    </cfRule>
  </conditionalFormatting>
  <conditionalFormatting sqref="K46:L48">
    <cfRule type="cellIs" dxfId="111" priority="117" operator="equal">
      <formula>"Forecast Miss"</formula>
    </cfRule>
  </conditionalFormatting>
  <conditionalFormatting sqref="K49:L51">
    <cfRule type="cellIs" dxfId="110" priority="114" operator="equal">
      <formula>"At Risk"</formula>
    </cfRule>
    <cfRule type="cellIs" dxfId="109" priority="115" operator="equal">
      <formula>"On Track"</formula>
    </cfRule>
    <cfRule type="cellIs" dxfId="108" priority="116" operator="equal">
      <formula>"Missed"</formula>
    </cfRule>
  </conditionalFormatting>
  <conditionalFormatting sqref="K49:L51">
    <cfRule type="cellIs" dxfId="107" priority="113" operator="equal">
      <formula>"Forecast Miss"</formula>
    </cfRule>
  </conditionalFormatting>
  <conditionalFormatting sqref="K52:L53">
    <cfRule type="cellIs" dxfId="106" priority="110" operator="equal">
      <formula>"At Risk"</formula>
    </cfRule>
    <cfRule type="cellIs" dxfId="105" priority="111" operator="equal">
      <formula>"On Track"</formula>
    </cfRule>
    <cfRule type="cellIs" dxfId="104" priority="112" operator="equal">
      <formula>"Missed"</formula>
    </cfRule>
  </conditionalFormatting>
  <conditionalFormatting sqref="K52:L53">
    <cfRule type="cellIs" dxfId="103" priority="109" operator="equal">
      <formula>"Forecast Miss"</formula>
    </cfRule>
  </conditionalFormatting>
  <conditionalFormatting sqref="K55:L56">
    <cfRule type="cellIs" dxfId="102" priority="106" operator="equal">
      <formula>"At Risk"</formula>
    </cfRule>
    <cfRule type="cellIs" dxfId="101" priority="107" operator="equal">
      <formula>"On Track"</formula>
    </cfRule>
    <cfRule type="cellIs" dxfId="100" priority="108" operator="equal">
      <formula>"Missed"</formula>
    </cfRule>
  </conditionalFormatting>
  <conditionalFormatting sqref="K55:L56">
    <cfRule type="cellIs" dxfId="99" priority="105" operator="equal">
      <formula>"Forecast Miss"</formula>
    </cfRule>
  </conditionalFormatting>
  <conditionalFormatting sqref="K58:L60">
    <cfRule type="cellIs" dxfId="98" priority="102" operator="equal">
      <formula>"At Risk"</formula>
    </cfRule>
    <cfRule type="cellIs" dxfId="97" priority="103" operator="equal">
      <formula>"On Track"</formula>
    </cfRule>
    <cfRule type="cellIs" dxfId="96" priority="104" operator="equal">
      <formula>"Missed"</formula>
    </cfRule>
  </conditionalFormatting>
  <conditionalFormatting sqref="K58:L60">
    <cfRule type="cellIs" dxfId="95" priority="101" operator="equal">
      <formula>"Forecast Miss"</formula>
    </cfRule>
  </conditionalFormatting>
  <conditionalFormatting sqref="K61:L63">
    <cfRule type="cellIs" dxfId="94" priority="98" operator="equal">
      <formula>"At Risk"</formula>
    </cfRule>
    <cfRule type="cellIs" dxfId="93" priority="99" operator="equal">
      <formula>"On Track"</formula>
    </cfRule>
    <cfRule type="cellIs" dxfId="92" priority="100" operator="equal">
      <formula>"Missed"</formula>
    </cfRule>
  </conditionalFormatting>
  <conditionalFormatting sqref="K61:L63">
    <cfRule type="cellIs" dxfId="91" priority="97" operator="equal">
      <formula>"Forecast Miss"</formula>
    </cfRule>
  </conditionalFormatting>
  <conditionalFormatting sqref="K64:L66">
    <cfRule type="cellIs" dxfId="90" priority="94" operator="equal">
      <formula>"At Risk"</formula>
    </cfRule>
    <cfRule type="cellIs" dxfId="89" priority="95" operator="equal">
      <formula>"On Track"</formula>
    </cfRule>
    <cfRule type="cellIs" dxfId="88" priority="96" operator="equal">
      <formula>"Missed"</formula>
    </cfRule>
  </conditionalFormatting>
  <conditionalFormatting sqref="K64:L66">
    <cfRule type="cellIs" dxfId="87" priority="93" operator="equal">
      <formula>"Forecast Miss"</formula>
    </cfRule>
  </conditionalFormatting>
  <conditionalFormatting sqref="K67:L68">
    <cfRule type="cellIs" dxfId="86" priority="90" operator="equal">
      <formula>"At Risk"</formula>
    </cfRule>
    <cfRule type="cellIs" dxfId="85" priority="91" operator="equal">
      <formula>"On Track"</formula>
    </cfRule>
    <cfRule type="cellIs" dxfId="84" priority="92" operator="equal">
      <formula>"Missed"</formula>
    </cfRule>
  </conditionalFormatting>
  <conditionalFormatting sqref="K67:L68">
    <cfRule type="cellIs" dxfId="83" priority="89" operator="equal">
      <formula>"Forecast Miss"</formula>
    </cfRule>
  </conditionalFormatting>
  <conditionalFormatting sqref="K70:L72">
    <cfRule type="cellIs" dxfId="82" priority="86" operator="equal">
      <formula>"At Risk"</formula>
    </cfRule>
    <cfRule type="cellIs" dxfId="81" priority="87" operator="equal">
      <formula>"On Track"</formula>
    </cfRule>
    <cfRule type="cellIs" dxfId="80" priority="88" operator="equal">
      <formula>"Missed"</formula>
    </cfRule>
  </conditionalFormatting>
  <conditionalFormatting sqref="K70:L72">
    <cfRule type="cellIs" dxfId="79" priority="85" operator="equal">
      <formula>"Forecast Miss"</formula>
    </cfRule>
  </conditionalFormatting>
  <conditionalFormatting sqref="K76:L78">
    <cfRule type="cellIs" dxfId="78" priority="82" operator="equal">
      <formula>"At Risk"</formula>
    </cfRule>
    <cfRule type="cellIs" dxfId="77" priority="83" operator="equal">
      <formula>"On Track"</formula>
    </cfRule>
    <cfRule type="cellIs" dxfId="76" priority="84" operator="equal">
      <formula>"Missed"</formula>
    </cfRule>
  </conditionalFormatting>
  <conditionalFormatting sqref="K76:L78">
    <cfRule type="cellIs" dxfId="75" priority="81" operator="equal">
      <formula>"Forecast Miss"</formula>
    </cfRule>
  </conditionalFormatting>
  <conditionalFormatting sqref="K79:L81">
    <cfRule type="cellIs" dxfId="74" priority="78" operator="equal">
      <formula>"At Risk"</formula>
    </cfRule>
    <cfRule type="cellIs" dxfId="73" priority="79" operator="equal">
      <formula>"On Track"</formula>
    </cfRule>
    <cfRule type="cellIs" dxfId="72" priority="80" operator="equal">
      <formula>"Missed"</formula>
    </cfRule>
  </conditionalFormatting>
  <conditionalFormatting sqref="K79:L81">
    <cfRule type="cellIs" dxfId="71" priority="77" operator="equal">
      <formula>"Forecast Miss"</formula>
    </cfRule>
  </conditionalFormatting>
  <conditionalFormatting sqref="K82:L82">
    <cfRule type="cellIs" dxfId="70" priority="74" operator="equal">
      <formula>"At Risk"</formula>
    </cfRule>
    <cfRule type="cellIs" dxfId="69" priority="75" operator="equal">
      <formula>"On Track"</formula>
    </cfRule>
    <cfRule type="cellIs" dxfId="68" priority="76" operator="equal">
      <formula>"Missed"</formula>
    </cfRule>
  </conditionalFormatting>
  <conditionalFormatting sqref="K82:L82">
    <cfRule type="cellIs" dxfId="67" priority="73" operator="equal">
      <formula>"Forecast Miss"</formula>
    </cfRule>
  </conditionalFormatting>
  <conditionalFormatting sqref="K83:L83">
    <cfRule type="cellIs" dxfId="66" priority="70" operator="equal">
      <formula>"At Risk"</formula>
    </cfRule>
    <cfRule type="cellIs" dxfId="65" priority="71" operator="equal">
      <formula>"On Track"</formula>
    </cfRule>
    <cfRule type="cellIs" dxfId="64" priority="72" operator="equal">
      <formula>"Missed"</formula>
    </cfRule>
  </conditionalFormatting>
  <conditionalFormatting sqref="K83:L83">
    <cfRule type="cellIs" dxfId="63" priority="69" operator="equal">
      <formula>"Forecast Miss"</formula>
    </cfRule>
  </conditionalFormatting>
  <conditionalFormatting sqref="K84:L84">
    <cfRule type="cellIs" dxfId="62" priority="66" operator="equal">
      <formula>"At Risk"</formula>
    </cfRule>
    <cfRule type="cellIs" dxfId="61" priority="67" operator="equal">
      <formula>"On Track"</formula>
    </cfRule>
    <cfRule type="cellIs" dxfId="60" priority="68" operator="equal">
      <formula>"Missed"</formula>
    </cfRule>
  </conditionalFormatting>
  <conditionalFormatting sqref="K84:L84">
    <cfRule type="cellIs" dxfId="59" priority="65" operator="equal">
      <formula>"Forecast Miss"</formula>
    </cfRule>
  </conditionalFormatting>
  <conditionalFormatting sqref="K85:L85">
    <cfRule type="cellIs" dxfId="58" priority="62" operator="equal">
      <formula>"At Risk"</formula>
    </cfRule>
    <cfRule type="cellIs" dxfId="57" priority="63" operator="equal">
      <formula>"On Track"</formula>
    </cfRule>
    <cfRule type="cellIs" dxfId="56" priority="64" operator="equal">
      <formula>"Missed"</formula>
    </cfRule>
  </conditionalFormatting>
  <conditionalFormatting sqref="K85:L85">
    <cfRule type="cellIs" dxfId="55" priority="61" operator="equal">
      <formula>"Forecast Miss"</formula>
    </cfRule>
  </conditionalFormatting>
  <conditionalFormatting sqref="K86:L86">
    <cfRule type="cellIs" dxfId="54" priority="58" operator="equal">
      <formula>"At Risk"</formula>
    </cfRule>
    <cfRule type="cellIs" dxfId="53" priority="59" operator="equal">
      <formula>"On Track"</formula>
    </cfRule>
    <cfRule type="cellIs" dxfId="52" priority="60" operator="equal">
      <formula>"Missed"</formula>
    </cfRule>
  </conditionalFormatting>
  <conditionalFormatting sqref="K86:L86">
    <cfRule type="cellIs" dxfId="51" priority="57" operator="equal">
      <formula>"Forecast Miss"</formula>
    </cfRule>
  </conditionalFormatting>
  <conditionalFormatting sqref="K87:L87">
    <cfRule type="cellIs" dxfId="50" priority="54" operator="equal">
      <formula>"At Risk"</formula>
    </cfRule>
    <cfRule type="cellIs" dxfId="49" priority="55" operator="equal">
      <formula>"On Track"</formula>
    </cfRule>
    <cfRule type="cellIs" dxfId="48" priority="56" operator="equal">
      <formula>"Missed"</formula>
    </cfRule>
  </conditionalFormatting>
  <conditionalFormatting sqref="K87:L87">
    <cfRule type="cellIs" dxfId="47" priority="53" operator="equal">
      <formula>"Forecast Miss"</formula>
    </cfRule>
  </conditionalFormatting>
  <conditionalFormatting sqref="K88:L88">
    <cfRule type="cellIs" dxfId="46" priority="50" operator="equal">
      <formula>"At Risk"</formula>
    </cfRule>
    <cfRule type="cellIs" dxfId="45" priority="51" operator="equal">
      <formula>"On Track"</formula>
    </cfRule>
    <cfRule type="cellIs" dxfId="44" priority="52" operator="equal">
      <formula>"Missed"</formula>
    </cfRule>
  </conditionalFormatting>
  <conditionalFormatting sqref="K88:L88">
    <cfRule type="cellIs" dxfId="43" priority="49" operator="equal">
      <formula>"Forecast Miss"</formula>
    </cfRule>
  </conditionalFormatting>
  <conditionalFormatting sqref="K89:L89">
    <cfRule type="cellIs" dxfId="42" priority="46" operator="equal">
      <formula>"At Risk"</formula>
    </cfRule>
    <cfRule type="cellIs" dxfId="41" priority="47" operator="equal">
      <formula>"On Track"</formula>
    </cfRule>
    <cfRule type="cellIs" dxfId="40" priority="48" operator="equal">
      <formula>"Missed"</formula>
    </cfRule>
  </conditionalFormatting>
  <conditionalFormatting sqref="K89:L89">
    <cfRule type="cellIs" dxfId="39" priority="45" operator="equal">
      <formula>"Forecast Miss"</formula>
    </cfRule>
  </conditionalFormatting>
  <conditionalFormatting sqref="K110:L110">
    <cfRule type="cellIs" dxfId="38" priority="42" operator="equal">
      <formula>"At Risk"</formula>
    </cfRule>
    <cfRule type="cellIs" dxfId="37" priority="43" operator="equal">
      <formula>"On Track"</formula>
    </cfRule>
    <cfRule type="cellIs" dxfId="36" priority="44" operator="equal">
      <formula>"Missed"</formula>
    </cfRule>
  </conditionalFormatting>
  <conditionalFormatting sqref="K110:L110">
    <cfRule type="cellIs" dxfId="35" priority="41" operator="equal">
      <formula>"Forecast Miss"</formula>
    </cfRule>
  </conditionalFormatting>
  <conditionalFormatting sqref="K109:L109">
    <cfRule type="cellIs" dxfId="34" priority="38" operator="equal">
      <formula>"At Risk"</formula>
    </cfRule>
    <cfRule type="cellIs" dxfId="33" priority="39" operator="equal">
      <formula>"On Track"</formula>
    </cfRule>
    <cfRule type="cellIs" dxfId="32" priority="40" operator="equal">
      <formula>"Missed"</formula>
    </cfRule>
  </conditionalFormatting>
  <conditionalFormatting sqref="K109:L109">
    <cfRule type="cellIs" dxfId="31" priority="37" operator="equal">
      <formula>"Forecast Miss"</formula>
    </cfRule>
  </conditionalFormatting>
  <conditionalFormatting sqref="K108:L108">
    <cfRule type="cellIs" dxfId="30" priority="34" operator="equal">
      <formula>"At Risk"</formula>
    </cfRule>
    <cfRule type="cellIs" dxfId="29" priority="35" operator="equal">
      <formula>"On Track"</formula>
    </cfRule>
    <cfRule type="cellIs" dxfId="28" priority="36" operator="equal">
      <formula>"Missed"</formula>
    </cfRule>
  </conditionalFormatting>
  <conditionalFormatting sqref="K108:L108">
    <cfRule type="cellIs" dxfId="27" priority="33" operator="equal">
      <formula>"Forecast Miss"</formula>
    </cfRule>
  </conditionalFormatting>
  <conditionalFormatting sqref="K106:L106">
    <cfRule type="cellIs" dxfId="26" priority="30" operator="equal">
      <formula>"At Risk"</formula>
    </cfRule>
    <cfRule type="cellIs" dxfId="25" priority="31" operator="equal">
      <formula>"On Track"</formula>
    </cfRule>
    <cfRule type="cellIs" dxfId="24" priority="32" operator="equal">
      <formula>"Missed"</formula>
    </cfRule>
  </conditionalFormatting>
  <conditionalFormatting sqref="K106:L106">
    <cfRule type="cellIs" dxfId="23" priority="29" operator="equal">
      <formula>"Forecast Miss"</formula>
    </cfRule>
  </conditionalFormatting>
  <conditionalFormatting sqref="K107:L107">
    <cfRule type="cellIs" dxfId="22" priority="26" operator="equal">
      <formula>"At Risk"</formula>
    </cfRule>
    <cfRule type="cellIs" dxfId="21" priority="27" operator="equal">
      <formula>"On Track"</formula>
    </cfRule>
    <cfRule type="cellIs" dxfId="20" priority="28" operator="equal">
      <formula>"Missed"</formula>
    </cfRule>
  </conditionalFormatting>
  <conditionalFormatting sqref="K107:L107">
    <cfRule type="cellIs" dxfId="19" priority="25" operator="equal">
      <formula>"Forecast Miss"</formula>
    </cfRule>
  </conditionalFormatting>
  <conditionalFormatting sqref="K104:L104">
    <cfRule type="cellIs" dxfId="18" priority="22" operator="equal">
      <formula>"At Risk"</formula>
    </cfRule>
    <cfRule type="cellIs" dxfId="17" priority="23" operator="equal">
      <formula>"On Track"</formula>
    </cfRule>
    <cfRule type="cellIs" dxfId="16" priority="24" operator="equal">
      <formula>"Missed"</formula>
    </cfRule>
  </conditionalFormatting>
  <conditionalFormatting sqref="K104:L104">
    <cfRule type="cellIs" dxfId="15" priority="21" operator="equal">
      <formula>"Forecast Miss"</formula>
    </cfRule>
  </conditionalFormatting>
  <conditionalFormatting sqref="K105:L105">
    <cfRule type="cellIs" dxfId="14" priority="18" operator="equal">
      <formula>"At Risk"</formula>
    </cfRule>
    <cfRule type="cellIs" dxfId="13" priority="19" operator="equal">
      <formula>"On Track"</formula>
    </cfRule>
    <cfRule type="cellIs" dxfId="12" priority="20" operator="equal">
      <formula>"Missed"</formula>
    </cfRule>
  </conditionalFormatting>
  <conditionalFormatting sqref="K102:L102">
    <cfRule type="cellIs" dxfId="11" priority="14" operator="equal">
      <formula>"At Risk"</formula>
    </cfRule>
    <cfRule type="cellIs" dxfId="10" priority="15" operator="equal">
      <formula>"On Track"</formula>
    </cfRule>
    <cfRule type="cellIs" dxfId="9" priority="16" operator="equal">
      <formula>"Missed"</formula>
    </cfRule>
  </conditionalFormatting>
  <conditionalFormatting sqref="K102:L102">
    <cfRule type="cellIs" dxfId="8" priority="13" operator="equal">
      <formula>"Forecast Miss"</formula>
    </cfRule>
  </conditionalFormatting>
  <conditionalFormatting sqref="K90:L101">
    <cfRule type="cellIs" dxfId="7" priority="6" operator="equal">
      <formula>"At Risk"</formula>
    </cfRule>
    <cfRule type="cellIs" dxfId="6" priority="7" operator="equal">
      <formula>"On Track"</formula>
    </cfRule>
    <cfRule type="cellIs" dxfId="5" priority="8" operator="equal">
      <formula>"Missed"</formula>
    </cfRule>
  </conditionalFormatting>
  <conditionalFormatting sqref="K90:L101">
    <cfRule type="cellIs" dxfId="4" priority="5" operator="equal">
      <formula>"Forecast Miss"</formula>
    </cfRule>
  </conditionalFormatting>
  <conditionalFormatting sqref="K111:L111">
    <cfRule type="cellIs" dxfId="3" priority="2" operator="equal">
      <formula>"At Risk"</formula>
    </cfRule>
    <cfRule type="cellIs" dxfId="2" priority="3" operator="equal">
      <formula>"On Track"</formula>
    </cfRule>
    <cfRule type="cellIs" dxfId="1" priority="4" operator="equal">
      <formula>"Missed"</formula>
    </cfRule>
  </conditionalFormatting>
  <conditionalFormatting sqref="K111:L111">
    <cfRule type="cellIs" dxfId="0" priority="1" operator="equal">
      <formula>"Forecast Miss"</formula>
    </cfRule>
  </conditionalFormatting>
  <dataValidations count="1">
    <dataValidation type="list" allowBlank="1" showInputMessage="1" showErrorMessage="1" sqref="K3:K111" xr:uid="{69217501-14D9-4CF5-9127-FD7525647638}">
      <formula1>"On Track, At Risk, Missed, Forecast Miss, Cannot Determine, Not Due for Reporting"</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N17"/>
  <sheetViews>
    <sheetView tabSelected="1" workbookViewId="0">
      <selection activeCell="E16" sqref="E16"/>
    </sheetView>
  </sheetViews>
  <sheetFormatPr defaultRowHeight="14.5"/>
  <cols>
    <col min="1" max="1" width="3.26953125" customWidth="1"/>
    <col min="2" max="2" width="35.7265625" customWidth="1"/>
    <col min="3" max="3" width="21.81640625" style="13" customWidth="1"/>
    <col min="4" max="4" width="19" style="13" customWidth="1"/>
    <col min="5" max="5" width="15.26953125" style="13" customWidth="1"/>
    <col min="6" max="6" width="14.7265625" style="13" customWidth="1"/>
    <col min="7" max="7" width="17.54296875" style="13" customWidth="1"/>
    <col min="8" max="8" width="13.08984375" style="13" customWidth="1"/>
    <col min="9" max="9" width="13.26953125" style="13" customWidth="1"/>
    <col min="10" max="10" width="11.7265625" style="13" customWidth="1"/>
    <col min="11" max="11" width="14.26953125" style="13" customWidth="1"/>
    <col min="12" max="12" width="12.453125" style="13" customWidth="1"/>
    <col min="13" max="13" width="14.36328125" style="13" customWidth="1"/>
    <col min="14" max="14" width="12" style="13" customWidth="1"/>
  </cols>
  <sheetData>
    <row r="1" spans="2:14" s="116" customFormat="1">
      <c r="C1" s="13"/>
      <c r="D1" s="13"/>
      <c r="E1" s="13"/>
      <c r="F1" s="13"/>
      <c r="G1" s="13"/>
      <c r="H1" s="13"/>
      <c r="I1" s="13"/>
      <c r="J1" s="13"/>
      <c r="K1" s="13"/>
      <c r="L1" s="13"/>
      <c r="M1" s="13"/>
      <c r="N1" s="13"/>
    </row>
    <row r="2" spans="2:14" ht="18">
      <c r="C2" s="347" t="s">
        <v>470</v>
      </c>
      <c r="D2" s="303"/>
      <c r="E2" s="303"/>
      <c r="F2" s="303"/>
      <c r="G2" s="303"/>
      <c r="H2" s="303"/>
      <c r="I2" s="303"/>
      <c r="J2" s="303"/>
      <c r="K2" s="303"/>
      <c r="L2" s="303"/>
      <c r="M2" s="303"/>
      <c r="N2" s="118"/>
    </row>
    <row r="4" spans="2:14">
      <c r="B4" s="11"/>
      <c r="C4" s="147">
        <v>43556</v>
      </c>
      <c r="D4" s="147">
        <v>43604</v>
      </c>
      <c r="E4" s="147">
        <v>43635</v>
      </c>
      <c r="F4" s="147">
        <v>43665</v>
      </c>
      <c r="G4" s="148">
        <v>43696</v>
      </c>
      <c r="H4" s="149">
        <v>43709</v>
      </c>
      <c r="I4" s="150">
        <v>43739</v>
      </c>
      <c r="J4" s="165">
        <v>43770</v>
      </c>
      <c r="K4" s="294">
        <v>43800</v>
      </c>
      <c r="L4" s="165">
        <v>43831</v>
      </c>
      <c r="M4" s="165">
        <v>43862</v>
      </c>
      <c r="N4" s="74"/>
    </row>
    <row r="5" spans="2:14">
      <c r="B5" s="12" t="s">
        <v>18</v>
      </c>
      <c r="C5" s="16">
        <v>35831</v>
      </c>
      <c r="D5" s="16">
        <v>32656</v>
      </c>
      <c r="E5" s="16">
        <v>34211</v>
      </c>
      <c r="F5" s="16">
        <v>34038.400000000001</v>
      </c>
      <c r="G5" s="109" t="s">
        <v>51</v>
      </c>
      <c r="H5" s="117">
        <v>39646.1</v>
      </c>
      <c r="I5" s="140">
        <v>38801</v>
      </c>
      <c r="J5" s="173">
        <v>68349.03</v>
      </c>
      <c r="K5" s="295">
        <v>53955.87</v>
      </c>
      <c r="L5" s="297">
        <v>41904.449999999997</v>
      </c>
      <c r="M5" s="298">
        <v>41933.14</v>
      </c>
      <c r="N5" s="67"/>
    </row>
    <row r="6" spans="2:14">
      <c r="B6" s="52" t="s">
        <v>20</v>
      </c>
      <c r="C6" s="124"/>
      <c r="D6" s="124"/>
      <c r="E6" s="124"/>
      <c r="F6" s="124"/>
      <c r="G6" s="125"/>
      <c r="H6" s="139"/>
      <c r="I6" s="172"/>
      <c r="J6" s="262"/>
      <c r="K6" s="348"/>
      <c r="L6" s="262"/>
      <c r="M6" s="323">
        <v>461309.51</v>
      </c>
      <c r="N6" s="72"/>
    </row>
    <row r="7" spans="2:14">
      <c r="D7" s="29"/>
      <c r="E7" s="29"/>
      <c r="F7" s="29"/>
      <c r="G7" s="29"/>
      <c r="H7" s="73"/>
      <c r="I7" s="73"/>
      <c r="J7" s="73"/>
      <c r="K7" s="73"/>
      <c r="L7" s="299"/>
      <c r="M7" s="324"/>
      <c r="N7" s="73"/>
    </row>
    <row r="8" spans="2:14">
      <c r="B8" s="12" t="s">
        <v>19</v>
      </c>
      <c r="C8" s="16">
        <v>2159</v>
      </c>
      <c r="D8" s="16">
        <v>3978</v>
      </c>
      <c r="E8" s="136">
        <v>4000</v>
      </c>
      <c r="F8" s="136">
        <v>3246</v>
      </c>
      <c r="G8" s="108">
        <v>0</v>
      </c>
      <c r="H8" s="137">
        <v>10436</v>
      </c>
      <c r="I8" s="138">
        <v>0</v>
      </c>
      <c r="J8" s="166">
        <v>2314</v>
      </c>
      <c r="K8" s="296">
        <v>9049</v>
      </c>
      <c r="L8" s="166">
        <v>19771</v>
      </c>
      <c r="M8" s="301" t="s">
        <v>474</v>
      </c>
      <c r="N8" s="75"/>
    </row>
    <row r="11" spans="2:14">
      <c r="B11" s="55" t="s">
        <v>21</v>
      </c>
      <c r="C11" s="56"/>
      <c r="D11" s="76" t="s">
        <v>22</v>
      </c>
      <c r="F11" s="144"/>
      <c r="G11" s="141"/>
      <c r="H11" s="142" t="s">
        <v>6</v>
      </c>
    </row>
    <row r="12" spans="2:14">
      <c r="B12" s="55" t="s">
        <v>23</v>
      </c>
      <c r="C12" s="56"/>
      <c r="D12" s="76" t="s">
        <v>22</v>
      </c>
      <c r="F12" s="144"/>
      <c r="G12" s="141"/>
      <c r="H12" s="142" t="s">
        <v>6</v>
      </c>
    </row>
    <row r="13" spans="2:14">
      <c r="B13" s="55" t="s">
        <v>24</v>
      </c>
      <c r="C13" s="56"/>
      <c r="D13" s="76" t="s">
        <v>22</v>
      </c>
      <c r="F13" s="144"/>
      <c r="G13" s="141"/>
      <c r="H13" s="142" t="s">
        <v>6</v>
      </c>
    </row>
    <row r="14" spans="2:14">
      <c r="B14" s="57" t="s">
        <v>25</v>
      </c>
      <c r="C14" s="58"/>
      <c r="D14" s="146">
        <v>2005450</v>
      </c>
      <c r="F14" s="145"/>
      <c r="G14" s="141"/>
      <c r="H14" s="141"/>
    </row>
    <row r="15" spans="2:14">
      <c r="H15" s="141"/>
    </row>
    <row r="16" spans="2:14">
      <c r="B16" s="18"/>
      <c r="C16" s="19"/>
      <c r="D16" s="20"/>
    </row>
    <row r="17" spans="5:5">
      <c r="E17" s="143"/>
    </row>
  </sheetData>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BC286-4893-4F10-A84C-4F701EC6D6DF}">
  <dimension ref="B1:L3"/>
  <sheetViews>
    <sheetView workbookViewId="0">
      <selection activeCell="L20" sqref="L20"/>
    </sheetView>
  </sheetViews>
  <sheetFormatPr defaultRowHeight="14.5"/>
  <cols>
    <col min="1" max="1" width="2" style="174" customWidth="1"/>
    <col min="2" max="2" width="26.36328125" style="174" customWidth="1"/>
    <col min="3" max="3" width="10.54296875" style="174" bestFit="1" customWidth="1"/>
    <col min="4" max="8" width="8.7265625" style="174"/>
    <col min="9" max="9" width="8.453125" style="174" customWidth="1"/>
    <col min="10" max="10" width="11.54296875" style="174" bestFit="1" customWidth="1"/>
    <col min="11" max="11" width="9.54296875" style="174" bestFit="1" customWidth="1"/>
    <col min="12" max="12" width="14" style="174" customWidth="1"/>
    <col min="13" max="16384" width="8.7265625" style="174"/>
  </cols>
  <sheetData>
    <row r="1" spans="2:12" ht="15" thickBot="1"/>
    <row r="2" spans="2:12" ht="15" thickBot="1">
      <c r="B2" s="212" t="s">
        <v>58</v>
      </c>
      <c r="C2" s="213" t="s">
        <v>59</v>
      </c>
      <c r="D2" s="214"/>
      <c r="E2" s="215" t="s">
        <v>57</v>
      </c>
      <c r="F2" s="215" t="s">
        <v>56</v>
      </c>
      <c r="G2" s="215" t="s">
        <v>60</v>
      </c>
      <c r="H2" s="216" t="s">
        <v>55</v>
      </c>
      <c r="I2" s="209" t="s">
        <v>61</v>
      </c>
      <c r="J2" s="209" t="s">
        <v>62</v>
      </c>
      <c r="K2" s="209" t="s">
        <v>63</v>
      </c>
      <c r="L2" s="210" t="s">
        <v>64</v>
      </c>
    </row>
    <row r="3" spans="2:12">
      <c r="B3" s="211" t="s">
        <v>65</v>
      </c>
      <c r="C3" s="217">
        <v>2500</v>
      </c>
      <c r="D3" s="218"/>
      <c r="E3" s="219">
        <v>1.6E-2</v>
      </c>
      <c r="F3" s="219">
        <v>0.16</v>
      </c>
      <c r="G3" s="220">
        <v>3.0000000000000001E-3</v>
      </c>
      <c r="H3" s="219">
        <v>0.82079999999999997</v>
      </c>
      <c r="I3" s="221">
        <f>($C$3*E3)</f>
        <v>40</v>
      </c>
      <c r="J3" s="221">
        <f t="shared" ref="J3:L3" si="0">($C$3*F3)</f>
        <v>400</v>
      </c>
      <c r="K3" s="221">
        <f t="shared" si="0"/>
        <v>7.5</v>
      </c>
      <c r="L3" s="221">
        <f t="shared" si="0"/>
        <v>2052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A7FD4F90B5DA4788FF0464472C409F" ma:contentTypeVersion="11" ma:contentTypeDescription="Create a new document." ma:contentTypeScope="" ma:versionID="da65dba817ad8906a4a744e36306c50e">
  <xsd:schema xmlns:xsd="http://www.w3.org/2001/XMLSchema" xmlns:xs="http://www.w3.org/2001/XMLSchema" xmlns:p="http://schemas.microsoft.com/office/2006/metadata/properties" xmlns:ns3="01f7a547-d57a-44ce-a211-81869c79743b" xmlns:ns4="3092569d-7549-4f1f-b838-122d264c6bd8" targetNamespace="http://schemas.microsoft.com/office/2006/metadata/properties" ma:root="true" ma:fieldsID="d3a42e83de8c3bf3350fe2c8c5def860" ns3:_="" ns4:_="">
    <xsd:import namespace="01f7a547-d57a-44ce-a211-81869c79743b"/>
    <xsd:import namespace="3092569d-7549-4f1f-b838-122d264c6b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f7a547-d57a-44ce-a211-81869c7974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92569d-7549-4f1f-b838-122d264c6bd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B8A740-3274-410F-B662-4FBA99D563A8}">
  <ds:schemaRefs>
    <ds:schemaRef ds:uri="http://purl.org/dc/terms/"/>
    <ds:schemaRef ds:uri="http://purl.org/dc/dcmitype/"/>
    <ds:schemaRef ds:uri="http://www.w3.org/XML/1998/namespace"/>
    <ds:schemaRef ds:uri="3092569d-7549-4f1f-b838-122d264c6bd8"/>
    <ds:schemaRef ds:uri="http://purl.org/dc/elements/1.1/"/>
    <ds:schemaRef ds:uri="http://schemas.openxmlformats.org/package/2006/metadata/core-properties"/>
    <ds:schemaRef ds:uri="01f7a547-d57a-44ce-a211-81869c79743b"/>
    <ds:schemaRef ds:uri="http://schemas.microsoft.com/office/2006/documentManagement/typ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8BB9E940-1B80-4A47-8F63-5AC358821EA8}">
  <ds:schemaRefs>
    <ds:schemaRef ds:uri="http://schemas.microsoft.com/sharepoint/v3/contenttype/forms"/>
  </ds:schemaRefs>
</ds:datastoreItem>
</file>

<file path=customXml/itemProps3.xml><?xml version="1.0" encoding="utf-8"?>
<ds:datastoreItem xmlns:ds="http://schemas.openxmlformats.org/officeDocument/2006/customXml" ds:itemID="{6D6F88A2-6E50-4A12-98AE-C5D283D5A1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f7a547-d57a-44ce-a211-81869c79743b"/>
    <ds:schemaRef ds:uri="3092569d-7549-4f1f-b838-122d264c6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3. UKLink Availability</vt:lpstr>
      <vt:lpstr>February 2020 Tracker</vt:lpstr>
      <vt:lpstr>4. TP &amp; AS Services</vt:lpstr>
      <vt:lpstr>Change Management Update</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2020-02-06T13:18:07Z</cp:lastPrinted>
  <dcterms:created xsi:type="dcterms:W3CDTF">2019-05-28T10:11:26Z</dcterms:created>
  <dcterms:modified xsi:type="dcterms:W3CDTF">2020-03-09T15:55:55Z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0x01010041A7FD4F90B5DA4788FF0464472C409F</vt:lpwstr>
  </property>
  <property fmtid="{D5CDD505-2E9C-101B-9397-08002B2CF9AE}" pid="4" name="_NewReviewCycle">
    <vt:lpwstr/>
  </property>
</Properties>
</file>