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OneDrive - Xoserve Limited\Feb 20 CoMC\"/>
    </mc:Choice>
  </mc:AlternateContent>
  <xr:revisionPtr revIDLastSave="79" documentId="6_{AC312C59-8519-4C92-BEAF-0A9CF18E2C41}" xr6:coauthVersionLast="40" xr6:coauthVersionMax="40" xr10:uidLastSave="{FF963169-1B39-4397-8CDF-A1DDC41C4FC8}"/>
  <bookViews>
    <workbookView xWindow="90" yWindow="590" windowWidth="15270" windowHeight="5300" firstSheet="1" activeTab="1" xr2:uid="{00000000-000D-0000-FFFF-FFFF00000000}"/>
  </bookViews>
  <sheets>
    <sheet name="1. Monthly Reporting Summary  " sheetId="1" r:id="rId1"/>
    <sheet name="3. UKLink Availability" sheetId="3" r:id="rId2"/>
    <sheet name="January KPI tracker" sheetId="14" r:id="rId3"/>
    <sheet name="4. TP &amp; AS Services" sheetId="4" r:id="rId4"/>
    <sheet name="Change Management Update" sheetId="16" r:id="rId5"/>
  </sheets>
  <externalReferences>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4" i="3" l="1"/>
  <c r="E34" i="3"/>
  <c r="D34" i="3"/>
  <c r="C34" i="3"/>
  <c r="B34" i="3"/>
  <c r="L5" i="16"/>
  <c r="K5" i="16"/>
  <c r="J5" i="16"/>
  <c r="I5" i="16"/>
  <c r="G32" i="3" l="1"/>
  <c r="G34" i="3" s="1"/>
</calcChain>
</file>

<file path=xl/sharedStrings.xml><?xml version="1.0" encoding="utf-8"?>
<sst xmlns="http://schemas.openxmlformats.org/spreadsheetml/2006/main" count="1030" uniqueCount="505">
  <si>
    <t>Transportation Invoices</t>
  </si>
  <si>
    <t>Invoice</t>
  </si>
  <si>
    <t>Amendment (AMS)</t>
  </si>
  <si>
    <t>Meter Asset (MAS &amp; ADP)</t>
  </si>
  <si>
    <t>NTS Entry Capacity (NTE)</t>
  </si>
  <si>
    <t>NTS Exit Capacity (NXC)</t>
  </si>
  <si>
    <t>Priority 1 KPIs</t>
  </si>
  <si>
    <t xml:space="preserve"> </t>
  </si>
  <si>
    <t xml:space="preserve">Priority 2 KPIs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</si>
  <si>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</si>
  <si>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</si>
  <si>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</si>
  <si>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</si>
  <si>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</si>
  <si>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</si>
  <si>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</si>
  <si>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</si>
  <si>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</si>
  <si>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</si>
  <si>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</si>
  <si>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</si>
  <si>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</si>
  <si>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</si>
  <si>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</si>
  <si>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</si>
  <si>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</si>
  <si>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</si>
  <si>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</si>
  <si>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</si>
  <si>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</si>
  <si>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</si>
  <si>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</si>
  <si>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</si>
  <si>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</si>
  <si>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</si>
  <si>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</si>
  <si>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</si>
  <si>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</si>
  <si>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</si>
  <si>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</si>
  <si>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</si>
  <si>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</si>
  <si>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</si>
  <si>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</si>
  <si>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</si>
  <si>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</si>
  <si>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</si>
  <si>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</si>
  <si>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</si>
  <si>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Third Party Services Sold - </t>
  </si>
  <si>
    <t>Highlights</t>
  </si>
  <si>
    <t xml:space="preserve">£203,714.72, </t>
  </si>
  <si>
    <t>24,2758,72</t>
  </si>
  <si>
    <t>99.33%*</t>
  </si>
  <si>
    <t> £39,983.60</t>
  </si>
  <si>
    <t>LDZ Capacity (CAZ)*</t>
  </si>
  <si>
    <t>Commodity (COM)*</t>
  </si>
  <si>
    <t>* Includes the invoices amounts for UPB which are billed offline</t>
  </si>
  <si>
    <t>Shipper %</t>
  </si>
  <si>
    <t>GDN %</t>
  </si>
  <si>
    <t>NTS %</t>
  </si>
  <si>
    <t>Budget line</t>
  </si>
  <si>
    <t>£k</t>
  </si>
  <si>
    <t>IGT%</t>
  </si>
  <si>
    <t>NTS £k</t>
  </si>
  <si>
    <t>GDN£k</t>
  </si>
  <si>
    <t>IGT £k</t>
  </si>
  <si>
    <t>Shipper £k</t>
  </si>
  <si>
    <t>Change projects Year 1</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</si>
  <si>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</si>
  <si>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</si>
  <si>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</si>
  <si>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</si>
  <si>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</si>
  <si>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</si>
  <si>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</si>
  <si>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</si>
  <si>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</si>
  <si>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</si>
  <si>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</si>
  <si>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</si>
  <si>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What is remedial action?</t>
  </si>
  <si>
    <t xml:space="preserve"> Customer contact (Service Desk Ticket / Query / Phone call etc )</t>
  </si>
  <si>
    <t>Part A Direct Service - Code Services</t>
  </si>
  <si>
    <t>DS-CS SA1 - 02</t>
  </si>
  <si>
    <t>must</t>
  </si>
  <si>
    <t xml:space="preserve">100% within two (2) Supply Point System Business Days of receipt </t>
  </si>
  <si>
    <t>File via IX</t>
  </si>
  <si>
    <t>N/A</t>
  </si>
  <si>
    <t>UKLink Communication</t>
  </si>
  <si>
    <t>TPD G1.16</t>
  </si>
  <si>
    <t>On Track</t>
  </si>
  <si>
    <t>One month in arrears</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</si>
  <si>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</si>
  <si>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</si>
  <si>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</si>
  <si>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</si>
  <si>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</si>
  <si>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</si>
  <si>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</si>
  <si>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</si>
  <si>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</si>
  <si>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</si>
  <si>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</si>
  <si>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</si>
  <si>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</si>
  <si>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</si>
  <si>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</si>
  <si>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</si>
  <si>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</si>
  <si>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</si>
  <si>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</si>
  <si>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</si>
  <si>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</si>
  <si>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</si>
  <si>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</si>
  <si>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</si>
  <si>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</si>
  <si>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</si>
  <si>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</si>
  <si>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</si>
  <si>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</si>
  <si>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</si>
  <si>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</si>
  <si>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</si>
  <si>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</si>
  <si>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</si>
  <si>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</si>
  <si>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</si>
  <si>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</si>
  <si>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</si>
  <si>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</si>
  <si>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</si>
  <si>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</si>
  <si>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</si>
  <si>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</si>
  <si>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</si>
  <si>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</si>
  <si>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</si>
  <si>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</si>
  <si>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</si>
  <si>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</si>
  <si>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</si>
  <si>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</si>
  <si>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</si>
  <si>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</si>
  <si>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</si>
  <si>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</si>
  <si>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</si>
  <si>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</si>
  <si>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</si>
  <si>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</si>
  <si>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</si>
  <si>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</si>
  <si>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</si>
  <si>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</si>
  <si>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</si>
  <si>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</si>
  <si>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</si>
  <si>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</si>
  <si>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</si>
  <si>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</si>
  <si>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</si>
  <si>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</si>
  <si>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</si>
  <si>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</si>
  <si>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</si>
  <si>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</si>
  <si>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</si>
  <si>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</si>
  <si>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</si>
  <si>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</si>
  <si>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</si>
  <si>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</si>
  <si>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TPD S4.7 and chapter 5 of the Standard of Services Query Management Operational Guidelines TPD Section G1.9.7, G1.9.8
and G1.1.7</t>
  </si>
  <si>
    <t>Month in arrears 1st of the Month</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</si>
  <si>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</si>
  <si>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</si>
  <si>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</si>
  <si>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</si>
  <si>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</si>
  <si>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</si>
  <si>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</si>
  <si>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</si>
  <si>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</si>
  <si>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</si>
  <si>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</si>
  <si>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</si>
  <si>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</si>
  <si>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</si>
  <si>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</si>
  <si>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</si>
  <si>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</si>
  <si>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</si>
  <si>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</si>
  <si>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</si>
  <si>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</si>
  <si>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</si>
  <si>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</si>
  <si>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</si>
  <si>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</si>
  <si>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</si>
  <si>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</si>
  <si>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</si>
  <si>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</si>
  <si>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</si>
  <si>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</si>
  <si>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</si>
  <si>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</si>
  <si>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</si>
  <si>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</si>
  <si>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</si>
  <si>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</si>
  <si>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</si>
  <si>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</si>
  <si>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</si>
  <si>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</si>
  <si>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</si>
  <si>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</si>
  <si>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</si>
  <si>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</si>
  <si>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</si>
  <si>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</si>
  <si>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</si>
  <si>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</si>
  <si>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</si>
  <si>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</si>
  <si>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</si>
  <si>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</si>
  <si>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</si>
  <si>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</si>
  <si>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</si>
  <si>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</si>
  <si>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</si>
  <si>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</si>
  <si>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</si>
  <si>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</si>
  <si>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</si>
  <si>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Not due again until October 2020</t>
  </si>
  <si>
    <t>Part B Direct Service - Non Code Services</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</si>
  <si>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</si>
  <si>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</si>
  <si>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</si>
  <si>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</si>
  <si>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</si>
  <si>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</si>
  <si>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</si>
  <si>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Part C - Agency Services for Transporters - Code Services</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</si>
  <si>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</si>
  <si>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</si>
  <si>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</si>
  <si>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</si>
  <si>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</si>
  <si>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</si>
  <si>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</si>
  <si>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</si>
  <si>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N/A only when a GRE Query arises</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</si>
  <si>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</si>
  <si>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</si>
  <si>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</si>
  <si>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</si>
  <si>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</si>
  <si>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</si>
  <si>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</si>
  <si>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</si>
  <si>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</si>
  <si>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</si>
  <si>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</si>
  <si>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</si>
  <si>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</si>
  <si>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</si>
  <si>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</si>
  <si>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</si>
  <si>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</si>
  <si>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</si>
  <si>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</si>
  <si>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</si>
  <si>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</si>
  <si>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</si>
  <si>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</si>
  <si>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</si>
  <si>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</si>
  <si>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</si>
  <si>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</si>
  <si>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</si>
  <si>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</si>
  <si>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</si>
  <si>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</si>
  <si>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</si>
  <si>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</si>
  <si>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</si>
  <si>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</si>
  <si>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</si>
  <si>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</si>
  <si>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</si>
  <si>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</si>
  <si>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</si>
  <si>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</si>
  <si>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</si>
  <si>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</si>
  <si>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</si>
  <si>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</si>
  <si>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</si>
  <si>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</si>
  <si>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</si>
  <si>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</si>
  <si>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</si>
  <si>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</si>
  <si>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</si>
  <si>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</si>
  <si>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</si>
  <si>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</si>
  <si>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</si>
  <si>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</si>
  <si>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</si>
  <si>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</si>
  <si>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</si>
  <si>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</si>
  <si>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</si>
  <si>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</si>
  <si>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</si>
  <si>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Part D - Agency Services for Transporters - Non Code Services</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</si>
  <si>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</si>
  <si>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</si>
  <si>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</si>
  <si>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</si>
  <si>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</si>
  <si>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 and when reported</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</si>
  <si>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</si>
  <si>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</si>
  <si>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</si>
  <si>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</si>
  <si>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</si>
  <si>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</si>
  <si>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</si>
  <si>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t>
  </si>
  <si>
    <t>a) 100,000 per calendar month
b) 100,000 Reportable Calls per month</t>
  </si>
  <si>
    <t>Standard Special Condition A31 paragraph 2© and 2€</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</si>
  <si>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</si>
  <si>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</si>
  <si>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</si>
  <si>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</si>
  <si>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N/A End of Year for reporting</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</si>
  <si>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</si>
  <si>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</si>
  <si>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</si>
  <si>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</si>
  <si>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 and when requested</t>
  </si>
  <si>
    <t>ASGT-NC SA22-08</t>
  </si>
  <si>
    <t xml:space="preserve">Send Network Operators notice of invoice Documents issued </t>
  </si>
  <si>
    <t>100% within twenty four (24) hours of the submission of the Invoice Documents to Users (SIF/SIR)</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</si>
  <si>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</si>
  <si>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</si>
  <si>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</si>
  <si>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</si>
  <si>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</si>
  <si>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</si>
  <si>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</si>
  <si>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</si>
  <si>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</si>
  <si>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</si>
  <si>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</si>
  <si>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</si>
  <si>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</si>
  <si>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</si>
  <si>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</si>
  <si>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</si>
  <si>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</si>
  <si>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</si>
  <si>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</si>
  <si>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</si>
  <si>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</si>
  <si>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</si>
  <si>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</si>
  <si>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</si>
  <si>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</si>
  <si>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</si>
  <si>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</si>
  <si>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</si>
  <si>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</si>
  <si>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</si>
  <si>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</si>
  <si>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</si>
  <si>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</si>
  <si>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</si>
  <si>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</si>
  <si>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</si>
  <si>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</si>
  <si>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</si>
  <si>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</si>
  <si>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</si>
  <si>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</si>
  <si>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</si>
  <si>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</si>
  <si>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</si>
  <si>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</si>
  <si>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</si>
  <si>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</si>
  <si>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</si>
  <si>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</si>
  <si>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</si>
  <si>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1st May &amp; 1st Nov</t>
  </si>
  <si>
    <t>SS SA22 54</t>
  </si>
  <si>
    <t>Registered User Portfolio Report Service. Historic Asset &amp; Read Portfolio Report, Annual Service quarterly (four (4) scheduled reports (April, July, October, January each year); Acknowledgement and provision of the report</t>
  </si>
  <si>
    <t>1st Feb, 1st May, 1st Aug &amp; 1st Nov</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</si>
  <si>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</si>
  <si>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</si>
  <si>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</si>
  <si>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</si>
  <si>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</si>
  <si>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</si>
  <si>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</si>
  <si>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</si>
  <si>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</si>
  <si>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</si>
  <si>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</si>
  <si>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</si>
  <si>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</si>
  <si>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</si>
  <si>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</si>
  <si>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</si>
  <si>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</si>
  <si>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</si>
  <si>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</si>
  <si>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30th June, 30 September, 31st December &amp; 31st March</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</si>
  <si>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</si>
  <si>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</si>
  <si>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</si>
  <si>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</si>
  <si>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</si>
  <si>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</si>
  <si>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</si>
  <si>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</si>
  <si>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</si>
  <si>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</si>
  <si>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</si>
  <si>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</si>
  <si>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</si>
  <si>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</si>
  <si>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</si>
  <si>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</si>
  <si>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</si>
  <si>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</si>
  <si>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</si>
  <si>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</si>
  <si>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Part H Agency Services for independent Gas Transporters (iGT) -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</si>
  <si>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</si>
  <si>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</si>
  <si>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</si>
  <si>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</si>
  <si>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</si>
  <si>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</si>
  <si>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I Agency Services for independent Gas Transporters (iGT) - Non Code Services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</si>
  <si>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</si>
  <si>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</si>
  <si>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</si>
  <si>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</si>
  <si>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</si>
  <si>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</si>
  <si>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</si>
  <si>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</si>
  <si>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</si>
  <si>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</si>
  <si>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</si>
  <si>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</si>
  <si>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</si>
  <si>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</si>
  <si>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</si>
  <si>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</si>
  <si>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</si>
  <si>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</si>
  <si>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</si>
  <si>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Weekly, Every Monday</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</si>
  <si>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</si>
  <si>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</si>
  <si>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</si>
  <si>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</si>
  <si>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</si>
  <si>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</si>
  <si>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Whenever 85% breach exceeded</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</si>
  <si>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</si>
  <si>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</si>
  <si>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</si>
  <si>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KPI Tracker for January 2020</t>
  </si>
  <si>
    <t>Details</t>
  </si>
  <si>
    <t>Telephone
Web Portal</t>
  </si>
  <si>
    <t>Missed</t>
  </si>
  <si>
    <t xml:space="preserve">On the 17th January 2020, there was a delay in sending out all MDR files.  The files were scheduled to be sent out by 2pm, this timescale was missed and the files were sent out to all customers by 3pm. Due to the schedule being missed the KPI has failed. </t>
  </si>
  <si>
    <t>Investigation is currently taking place to understand why the files were delayed and steps have been put in place by the technical team to monitor the job to avoid any future failures.</t>
  </si>
  <si>
    <t>Business Plan Update</t>
  </si>
  <si>
    <t>You Said we Did</t>
  </si>
  <si>
    <t>https://www.xoserve.com/news/you-said-we-did-customer-training-spotlight/</t>
  </si>
  <si>
    <t>https://www.xoserve.com/news/our-final-2020-business-plan-is-now-available/</t>
  </si>
  <si>
    <t>https://www.xoserve.com/news/our-20202021-charging-statement/</t>
  </si>
  <si>
    <t>20/21 Charging Statement</t>
  </si>
  <si>
    <t>DDP Platform - Network Awards</t>
  </si>
  <si>
    <t>https://www.xoserve.com/news/our-data-discovery-platform-is-shortlisted-as-a-finalist-at-the-2020-network-awards</t>
  </si>
  <si>
    <t>Restrospective Data Updates - Progress Updates</t>
  </si>
  <si>
    <t>https://www.xoserve.com/news/retrospective-data-updates-progress-report-27th-january</t>
  </si>
  <si>
    <t xml:space="preserve">Contract Management Reporting Jan 2020
</t>
  </si>
  <si>
    <t>\</t>
  </si>
  <si>
    <t>Third Party and Additional Services forJanuary</t>
  </si>
  <si>
    <t>Change Management Update January 2020</t>
  </si>
  <si>
    <t xml:space="preserve"> Monthly Reporting Summary for December/January</t>
  </si>
  <si>
    <t>System Stats, Availability &amp; Performance for 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</si>
</sst>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0\);_-* &quot;–&quot;_-;_-@_-"/>
    <numFmt numFmtId="169" formatCode="_-* #,###.0_-;\(#,###.0\);_-* &quot;–&quot;_-;_-@_-"/>
    <numFmt numFmtId="170" formatCode="_-&quot;$&quot;* #,##0.00_-;\-&quot;$&quot;* #,##0.00_-;_-&quot;$&quot;* &quot;-&quot;??_-;_-@_-"/>
    <numFmt numFmtId="171" formatCode="_-* #,##0.00\ &quot;DM&quot;_-;\-* #,##0.00\ &quot;DM&quot;_-;_-* &quot;-&quot;??\ &quot;DM&quot;_-;_-@_-"/>
    <numFmt numFmtId="172" formatCode="#,##0;\(#,##0\)"/>
    <numFmt numFmtId="173" formatCode="General_)"/>
    <numFmt numFmtId="174" formatCode="#,##0.0_);\(#,##0.0\)"/>
    <numFmt numFmtId="175" formatCode="_-* #,##0_-;\-* #,##0_-;_-* &quot;-&quot;??_-;_-@_-"/>
    <numFmt numFmtId="176" formatCode="0.0%"/>
  </numFmts>
  <fonts count="113">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sz val="12"/>
      <name val="Arial MT"/>
    </font>
    <font>
      <u/>
      <sz val="9"/>
      <color indexed="12"/>
      <name val="Arial MT"/>
    </font>
    <font>
      <sz val="12"/>
      <name val="바탕체"/>
      <family val="1"/>
      <charset val="129"/>
    </font>
    <font>
      <sz val="11"/>
      <name val="Arial"/>
      <family val="2"/>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
      <sz val="11"/>
      <color theme="3"/>
      <name val="Arial"/>
      <family val="2"/>
    </font>
    <font>
      <u/>
      <sz val="11"/>
      <color theme="10"/>
      <name val="Calibri"/>
      <family val="2"/>
      <scheme val="minor"/>
    </font>
    <font>
      <sz val="11"/>
      <color theme="3"/>
      <name val="Calibri"/>
      <family val="2"/>
      <scheme val="minor"/>
    </font>
    <font>
      <sz val="11"/>
      <color rgb="FF1F497D"/>
      <name val="Times New Roman"/>
      <family val="1"/>
    </font>
    <font>
      <sz val="11"/>
      <color rgb="FF1F497D"/>
      <name val="Symbol"/>
      <family val="1"/>
      <charset val="2"/>
    </font>
    <font>
      <sz val="10"/>
      <color rgb="FF333333"/>
      <name val="Arial"/>
      <family val="2"/>
    </font>
  </fonts>
  <fills count="120">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theme="4" tint="0.59996337778862885"/>
        <bgColor indexed="64"/>
      </patternFill>
    </fill>
  </fills>
  <borders count="1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ck">
        <color auto="1"/>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ck">
        <color auto="1"/>
      </right>
      <top style="thin">
        <color indexed="64"/>
      </top>
      <bottom style="thin">
        <color indexed="64"/>
      </bottom>
      <diagonal/>
    </border>
    <border>
      <left style="thin">
        <color auto="1"/>
      </left>
      <right/>
      <top style="thin">
        <color indexed="64"/>
      </top>
      <bottom style="thick">
        <color auto="1"/>
      </bottom>
      <diagonal/>
    </border>
    <border>
      <left/>
      <right style="thick">
        <color auto="1"/>
      </right>
      <top style="thin">
        <color indexed="64"/>
      </top>
      <bottom style="thick">
        <color auto="1"/>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style="thin">
        <color indexed="64"/>
      </left>
      <right/>
      <top style="medium">
        <color indexed="64"/>
      </top>
      <bottom style="thin">
        <color indexed="64"/>
      </bottom>
      <diagonal/>
    </border>
    <border>
      <left style="thin">
        <color auto="1"/>
      </left>
      <right style="thick">
        <color auto="1"/>
      </right>
      <top style="thin">
        <color auto="1"/>
      </top>
      <bottom style="thin">
        <color auto="1"/>
      </bottom>
      <diagonal/>
    </border>
    <border>
      <left/>
      <right style="thin">
        <color auto="1"/>
      </right>
      <top style="thin">
        <color auto="1"/>
      </top>
      <bottom/>
      <diagonal/>
    </border>
    <border>
      <left style="thin">
        <color indexed="64"/>
      </left>
      <right style="thick">
        <color auto="1"/>
      </right>
      <top/>
      <bottom/>
      <diagonal/>
    </border>
    <border>
      <left style="medium">
        <color auto="1"/>
      </left>
      <right style="medium">
        <color indexed="64"/>
      </right>
      <top style="thin">
        <color auto="1"/>
      </top>
      <bottom style="medium">
        <color indexed="64"/>
      </bottom>
      <diagonal/>
    </border>
    <border>
      <left style="thin">
        <color auto="1"/>
      </left>
      <right/>
      <top style="thin">
        <color auto="1"/>
      </top>
      <bottom style="thin">
        <color auto="1"/>
      </bottom>
      <diagonal/>
    </border>
  </borders>
  <cellStyleXfs count="41831">
    <xf numFmtId="0" fontId="0" fillId="0" borderId="0"/>
    <xf numFmtId="0" fontId="8" fillId="0" borderId="0"/>
    <xf numFmtId="4" fontId="9" fillId="5" borderId="13" applyNumberFormat="0" applyProtection="0">
      <alignment horizontal="left" vertical="center" indent="1"/>
    </xf>
    <xf numFmtId="0" fontId="1" fillId="0" borderId="0"/>
    <xf numFmtId="0" fontId="8" fillId="0" borderId="0"/>
    <xf numFmtId="4" fontId="9" fillId="0" borderId="19" applyNumberFormat="0" applyProtection="0">
      <alignment horizontal="right" vertical="center"/>
    </xf>
    <xf numFmtId="43" fontId="1" fillId="0" borderId="0" applyFont="0" applyFill="0" applyBorder="0" applyAlignment="0" applyProtection="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0" borderId="0" applyNumberFormat="0" applyBorder="0" applyAlignment="0" applyProtection="0"/>
    <xf numFmtId="0" fontId="34"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5" borderId="0" applyNumberFormat="0" applyBorder="0" applyAlignment="0" applyProtection="0"/>
    <xf numFmtId="0" fontId="34"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48" borderId="0" applyNumberFormat="0" applyBorder="0" applyAlignment="0" applyProtection="0"/>
    <xf numFmtId="0" fontId="34"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51" borderId="0" applyNumberFormat="0" applyBorder="0" applyAlignment="0" applyProtection="0"/>
    <xf numFmtId="0" fontId="34"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44" borderId="0" applyNumberFormat="0" applyBorder="0" applyAlignment="0" applyProtection="0"/>
    <xf numFmtId="0" fontId="34"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6" fillId="54" borderId="0" applyNumberFormat="0" applyBorder="0" applyAlignment="0" applyProtection="0"/>
    <xf numFmtId="0" fontId="37" fillId="60"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6" fillId="55" borderId="0" applyNumberFormat="0" applyBorder="0" applyAlignment="0" applyProtection="0"/>
    <xf numFmtId="0" fontId="37" fillId="6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6" fillId="54" borderId="0" applyNumberFormat="0" applyBorder="0" applyAlignment="0" applyProtection="0"/>
    <xf numFmtId="0" fontId="37" fillId="5"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6" fillId="53" borderId="0" applyNumberFormat="0" applyBorder="0" applyAlignment="0" applyProtection="0"/>
    <xf numFmtId="0" fontId="37" fillId="63" borderId="0" applyNumberFormat="0" applyBorder="0" applyAlignment="0" applyProtection="0"/>
    <xf numFmtId="0" fontId="36" fillId="5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74"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66" borderId="0" applyNumberFormat="0" applyBorder="0" applyAlignment="0" applyProtection="0"/>
    <xf numFmtId="0" fontId="37" fillId="8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6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66" borderId="0" applyNumberFormat="0" applyBorder="0" applyAlignment="0" applyProtection="0"/>
    <xf numFmtId="0" fontId="37" fillId="84"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5" fillId="87"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7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90"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8" fillId="75" borderId="0" applyNumberFormat="0" applyBorder="0" applyAlignment="0" applyProtection="0"/>
    <xf numFmtId="0" fontId="39" fillId="44" borderId="0" applyNumberFormat="0" applyBorder="0" applyAlignment="0" applyProtection="0"/>
    <xf numFmtId="0" fontId="38" fillId="75"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68" fontId="41" fillId="0" borderId="0">
      <alignment horizontal="right" vertical="center"/>
    </xf>
    <xf numFmtId="0" fontId="9" fillId="0" borderId="0">
      <alignment vertical="center"/>
    </xf>
    <xf numFmtId="169" fontId="42" fillId="0" borderId="0">
      <alignment horizontal="right" vertical="center"/>
    </xf>
    <xf numFmtId="0" fontId="43" fillId="93" borderId="57" applyNumberFormat="0" applyAlignment="0" applyProtection="0"/>
    <xf numFmtId="0" fontId="44" fillId="55" borderId="57" applyNumberFormat="0" applyAlignment="0" applyProtection="0"/>
    <xf numFmtId="0" fontId="43" fillId="93" borderId="57" applyNumberFormat="0" applyAlignment="0" applyProtection="0"/>
    <xf numFmtId="0" fontId="45" fillId="94" borderId="58"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26" fillId="13" borderId="51" applyNumberFormat="0" applyAlignment="0" applyProtection="0"/>
    <xf numFmtId="0" fontId="45" fillId="94" borderId="58" applyNumberFormat="0" applyAlignment="0" applyProtection="0"/>
    <xf numFmtId="0" fontId="44" fillId="55" borderId="57" applyNumberFormat="0" applyAlignment="0" applyProtection="0"/>
    <xf numFmtId="0" fontId="45" fillId="94" borderId="58" applyNumberFormat="0" applyAlignment="0" applyProtection="0"/>
    <xf numFmtId="0" fontId="44" fillId="55" borderId="57" applyNumberFormat="0" applyAlignment="0" applyProtection="0"/>
    <xf numFmtId="0" fontId="44" fillId="55" borderId="57" applyNumberFormat="0" applyAlignment="0" applyProtection="0"/>
    <xf numFmtId="0" fontId="26" fillId="13" borderId="51"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4" fillId="55" borderId="57" applyNumberFormat="0" applyAlignment="0" applyProtection="0"/>
    <xf numFmtId="0" fontId="46" fillId="76" borderId="59" applyNumberFormat="0" applyAlignment="0" applyProtection="0"/>
    <xf numFmtId="0" fontId="46" fillId="95" borderId="59" applyNumberFormat="0" applyAlignment="0" applyProtection="0"/>
    <xf numFmtId="0" fontId="46" fillId="76" borderId="59" applyNumberFormat="0" applyAlignment="0" applyProtection="0"/>
    <xf numFmtId="0" fontId="46" fillId="84"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28" fillId="14" borderId="54" applyNumberFormat="0" applyAlignment="0" applyProtection="0"/>
    <xf numFmtId="0" fontId="46" fillId="84" borderId="59" applyNumberFormat="0" applyAlignment="0" applyProtection="0"/>
    <xf numFmtId="0" fontId="47" fillId="14" borderId="54" applyNumberFormat="0" applyAlignment="0" applyProtection="0"/>
    <xf numFmtId="0" fontId="46" fillId="84" borderId="59" applyNumberFormat="0" applyAlignment="0" applyProtection="0"/>
    <xf numFmtId="0" fontId="46" fillId="95" borderId="59" applyNumberFormat="0" applyAlignment="0" applyProtection="0"/>
    <xf numFmtId="0" fontId="47" fillId="14" borderId="54" applyNumberFormat="0" applyAlignment="0" applyProtection="0"/>
    <xf numFmtId="0" fontId="46" fillId="95" borderId="59" applyNumberFormat="0" applyAlignment="0" applyProtection="0"/>
    <xf numFmtId="0" fontId="47" fillId="14" borderId="54" applyNumberFormat="0" applyAlignment="0" applyProtection="0"/>
    <xf numFmtId="0" fontId="28" fillId="14" borderId="54"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0" fontId="46" fillId="95" borderId="5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60"/>
    <xf numFmtId="0" fontId="49" fillId="96" borderId="0" applyNumberFormat="0" applyBorder="0" applyAlignment="0" applyProtection="0"/>
    <xf numFmtId="0" fontId="49" fillId="96" borderId="0" applyNumberFormat="0" applyBorder="0" applyAlignment="0" applyProtection="0"/>
    <xf numFmtId="0" fontId="49" fillId="97" borderId="0" applyNumberFormat="0" applyBorder="0" applyAlignment="0" applyProtection="0"/>
    <xf numFmtId="0" fontId="49" fillId="98" borderId="0" applyNumberFormat="0" applyBorder="0" applyAlignment="0" applyProtection="0"/>
    <xf numFmtId="0" fontId="49" fillId="98" borderId="0" applyNumberFormat="0" applyBorder="0" applyAlignment="0" applyProtection="0"/>
    <xf numFmtId="0" fontId="49" fillId="99" borderId="0" applyNumberFormat="0" applyBorder="0" applyAlignment="0" applyProtection="0"/>
    <xf numFmtId="0" fontId="49" fillId="100"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3" fontId="53" fillId="0" borderId="0"/>
    <xf numFmtId="173" fontId="53" fillId="0" borderId="0"/>
    <xf numFmtId="0" fontId="54" fillId="101" borderId="0" applyNumberFormat="0" applyBorder="0" applyAlignment="0" applyProtection="0"/>
    <xf numFmtId="0" fontId="54" fillId="46" borderId="0" applyNumberFormat="0" applyBorder="0" applyAlignment="0" applyProtection="0"/>
    <xf numFmtId="0" fontId="54" fillId="101" borderId="0" applyNumberFormat="0" applyBorder="0" applyAlignment="0" applyProtection="0"/>
    <xf numFmtId="0" fontId="35" fillId="81"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22" fillId="9" borderId="0" applyNumberFormat="0" applyBorder="0" applyAlignment="0" applyProtection="0"/>
    <xf numFmtId="0" fontId="35" fillId="81" borderId="0" applyNumberFormat="0" applyBorder="0" applyAlignment="0" applyProtection="0"/>
    <xf numFmtId="0" fontId="55" fillId="9" borderId="0" applyNumberFormat="0" applyBorder="0" applyAlignment="0" applyProtection="0"/>
    <xf numFmtId="0" fontId="35"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22"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37" fontId="56" fillId="0" borderId="0"/>
    <xf numFmtId="0" fontId="57" fillId="0" borderId="61" applyNumberFormat="0" applyFill="0" applyAlignment="0" applyProtection="0"/>
    <xf numFmtId="0" fontId="58" fillId="0" borderId="62" applyNumberFormat="0" applyFill="0" applyAlignment="0" applyProtection="0"/>
    <xf numFmtId="0" fontId="57" fillId="0" borderId="61" applyNumberFormat="0" applyFill="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19" fillId="0" borderId="48" applyNumberFormat="0" applyFill="0" applyAlignment="0" applyProtection="0"/>
    <xf numFmtId="0" fontId="57" fillId="0" borderId="61" applyNumberFormat="0" applyFill="0" applyAlignment="0" applyProtection="0"/>
    <xf numFmtId="0" fontId="58" fillId="0" borderId="62" applyNumberFormat="0" applyFill="0" applyAlignment="0" applyProtection="0"/>
    <xf numFmtId="0" fontId="5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19"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58" fillId="0" borderId="62" applyNumberFormat="0" applyFill="0" applyAlignment="0" applyProtection="0"/>
    <xf numFmtId="0" fontId="59"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4" applyNumberFormat="0" applyFill="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3" applyNumberFormat="0" applyFill="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20" fillId="0" borderId="49" applyNumberFormat="0" applyFill="0" applyAlignment="0" applyProtection="0"/>
    <xf numFmtId="0" fontId="59" fillId="0" borderId="64" applyNumberFormat="0" applyFill="0" applyAlignment="0" applyProtection="0"/>
    <xf numFmtId="0" fontId="61" fillId="0" borderId="63" applyNumberFormat="0" applyFill="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59" fillId="0" borderId="6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20"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3" applyNumberFormat="0" applyFill="0" applyAlignment="0" applyProtection="0"/>
    <xf numFmtId="0" fontId="61" fillId="0" borderId="63" applyNumberFormat="0" applyFill="0" applyAlignment="0" applyProtection="0"/>
    <xf numFmtId="0" fontId="61" fillId="0" borderId="63" applyNumberFormat="0" applyFill="0" applyAlignment="0" applyProtection="0"/>
    <xf numFmtId="37" fontId="60" fillId="0" borderId="0" applyNumberFormat="0" applyFill="0" applyBorder="0" applyAlignment="0" applyProtection="0"/>
    <xf numFmtId="0" fontId="61" fillId="0" borderId="63" applyNumberFormat="0" applyFill="0" applyAlignment="0" applyProtection="0"/>
    <xf numFmtId="37" fontId="60" fillId="0" borderId="0" applyNumberFormat="0" applyFill="0" applyBorder="0" applyAlignment="0" applyProtection="0"/>
    <xf numFmtId="0" fontId="62" fillId="0" borderId="65" applyNumberFormat="0" applyFill="0" applyAlignment="0" applyProtection="0"/>
    <xf numFmtId="0" fontId="63" fillId="0" borderId="66" applyNumberFormat="0" applyFill="0" applyAlignment="0" applyProtection="0"/>
    <xf numFmtId="0" fontId="62" fillId="0" borderId="65" applyNumberFormat="0" applyFill="0" applyAlignment="0" applyProtection="0"/>
    <xf numFmtId="0" fontId="62" fillId="0" borderId="67" applyNumberFormat="0" applyFill="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21" fillId="0" borderId="50" applyNumberFormat="0" applyFill="0" applyAlignment="0" applyProtection="0"/>
    <xf numFmtId="0" fontId="62" fillId="0" borderId="67" applyNumberFormat="0" applyFill="0" applyAlignment="0" applyProtection="0"/>
    <xf numFmtId="0" fontId="63" fillId="0" borderId="66" applyNumberFormat="0" applyFill="0" applyAlignment="0" applyProtection="0"/>
    <xf numFmtId="0" fontId="62" fillId="0" borderId="6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21"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63" fillId="0" borderId="66"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88" borderId="57" applyNumberFormat="0" applyAlignment="0" applyProtection="0"/>
    <xf numFmtId="0" fontId="68" fillId="53" borderId="57" applyNumberFormat="0" applyAlignment="0" applyProtection="0"/>
    <xf numFmtId="0" fontId="67" fillId="88" borderId="57" applyNumberFormat="0" applyAlignment="0" applyProtection="0"/>
    <xf numFmtId="0" fontId="67" fillId="88" borderId="58"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24" fillId="12" borderId="51" applyNumberFormat="0" applyAlignment="0" applyProtection="0"/>
    <xf numFmtId="0" fontId="67" fillId="88" borderId="58" applyNumberFormat="0" applyAlignment="0" applyProtection="0"/>
    <xf numFmtId="0" fontId="68" fillId="53" borderId="57" applyNumberFormat="0" applyAlignment="0" applyProtection="0"/>
    <xf numFmtId="0" fontId="67" fillId="88" borderId="5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24" fillId="12" borderId="5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8" fillId="53" borderId="57" applyNumberFormat="0" applyAlignment="0" applyProtection="0"/>
    <xf numFmtId="0" fontId="69" fillId="0" borderId="68" applyNumberFormat="0" applyFill="0" applyAlignment="0" applyProtection="0"/>
    <xf numFmtId="0" fontId="70" fillId="0" borderId="69" applyNumberFormat="0" applyFill="0" applyAlignment="0" applyProtection="0"/>
    <xf numFmtId="0" fontId="69" fillId="0" borderId="68" applyNumberFormat="0" applyFill="0" applyAlignment="0" applyProtection="0"/>
    <xf numFmtId="0" fontId="54" fillId="0" borderId="70" applyNumberFormat="0" applyFill="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27" fillId="0" borderId="53" applyNumberFormat="0" applyFill="0" applyAlignment="0" applyProtection="0"/>
    <xf numFmtId="0" fontId="54" fillId="0" borderId="70" applyNumberFormat="0" applyFill="0" applyAlignment="0" applyProtection="0"/>
    <xf numFmtId="0" fontId="70" fillId="0" borderId="69" applyNumberFormat="0" applyFill="0" applyAlignment="0" applyProtection="0"/>
    <xf numFmtId="0" fontId="54"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27"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1" fillId="88" borderId="0" applyNumberFormat="0" applyBorder="0" applyAlignment="0" applyProtection="0"/>
    <xf numFmtId="0" fontId="71" fillId="102" borderId="0" applyNumberFormat="0" applyBorder="0" applyAlignment="0" applyProtection="0"/>
    <xf numFmtId="0" fontId="71" fillId="88"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54"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5" fillId="0" borderId="0"/>
    <xf numFmtId="0" fontId="1"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74"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applyNumberFormat="0" applyFill="0" applyBorder="0" applyAlignment="0" applyProtection="0"/>
    <xf numFmtId="0" fontId="1" fillId="0" borderId="0"/>
    <xf numFmtId="0" fontId="8" fillId="0" borderId="0"/>
    <xf numFmtId="0" fontId="74"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3"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74"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58"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35" fillId="45" borderId="71" applyNumberFormat="0" applyFont="0" applyAlignment="0" applyProtection="0"/>
    <xf numFmtId="0" fontId="35"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9" fillId="87" borderId="58" applyNumberFormat="0" applyFont="0" applyAlignment="0" applyProtection="0"/>
    <xf numFmtId="0" fontId="8" fillId="45" borderId="71"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1" fillId="15" borderId="55" applyNumberFormat="0" applyFont="0" applyAlignment="0" applyProtection="0"/>
    <xf numFmtId="0" fontId="9" fillId="87" borderId="58"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35"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1" applyNumberFormat="0" applyFont="0" applyAlignment="0" applyProtection="0"/>
    <xf numFmtId="0" fontId="8" fillId="87"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1" fillId="15" borderId="55" applyNumberFormat="0" applyFont="0" applyAlignment="0" applyProtection="0"/>
    <xf numFmtId="0" fontId="8" fillId="45" borderId="71" applyNumberFormat="0" applyFont="0" applyAlignment="0" applyProtection="0"/>
    <xf numFmtId="0" fontId="77" fillId="93" borderId="72" applyNumberFormat="0" applyAlignment="0" applyProtection="0"/>
    <xf numFmtId="0" fontId="77" fillId="55" borderId="72" applyNumberFormat="0" applyAlignment="0" applyProtection="0"/>
    <xf numFmtId="0" fontId="77" fillId="93" borderId="72" applyNumberFormat="0" applyAlignment="0" applyProtection="0"/>
    <xf numFmtId="0" fontId="77" fillId="94"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25" fillId="13" borderId="52" applyNumberFormat="0" applyAlignment="0" applyProtection="0"/>
    <xf numFmtId="0" fontId="77" fillId="94" borderId="72" applyNumberFormat="0" applyAlignment="0" applyProtection="0"/>
    <xf numFmtId="0" fontId="77" fillId="55" borderId="72" applyNumberFormat="0" applyAlignment="0" applyProtection="0"/>
    <xf numFmtId="0" fontId="77" fillId="94"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25" fillId="13" borderId="5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0" fontId="77" fillId="55" borderId="72" applyNumberFormat="0" applyAlignment="0" applyProtection="0"/>
    <xf numFmtId="174" fontId="78"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9" fillId="0" borderId="0" applyNumberFormat="0" applyFont="0" applyFill="0" applyBorder="0" applyAlignment="0" applyProtection="0">
      <alignment horizontal="left"/>
    </xf>
    <xf numFmtId="4" fontId="9" fillId="102" borderId="58" applyNumberFormat="0" applyProtection="0">
      <alignment vertical="center"/>
    </xf>
    <xf numFmtId="4" fontId="9" fillId="102" borderId="58" applyNumberFormat="0" applyProtection="0">
      <alignment vertical="center"/>
    </xf>
    <xf numFmtId="4" fontId="80" fillId="102" borderId="73" applyNumberFormat="0" applyProtection="0">
      <alignment vertical="center"/>
    </xf>
    <xf numFmtId="4" fontId="81" fillId="104" borderId="58" applyNumberFormat="0" applyProtection="0">
      <alignment vertical="center"/>
    </xf>
    <xf numFmtId="4" fontId="81" fillId="104" borderId="58" applyNumberFormat="0" applyProtection="0">
      <alignment vertical="center"/>
    </xf>
    <xf numFmtId="4" fontId="9" fillId="102" borderId="58" applyNumberFormat="0" applyProtection="0">
      <alignment vertical="center"/>
    </xf>
    <xf numFmtId="4" fontId="9" fillId="102" borderId="58" applyNumberFormat="0" applyProtection="0">
      <alignment vertical="center"/>
    </xf>
    <xf numFmtId="4" fontId="82" fillId="102" borderId="73" applyNumberFormat="0" applyProtection="0">
      <alignment vertical="center"/>
    </xf>
    <xf numFmtId="4" fontId="9" fillId="104" borderId="58" applyNumberFormat="0" applyProtection="0">
      <alignment horizontal="left" vertical="center" indent="1"/>
    </xf>
    <xf numFmtId="4" fontId="9" fillId="104" borderId="58" applyNumberFormat="0" applyProtection="0">
      <alignment horizontal="left" vertical="center" indent="1"/>
    </xf>
    <xf numFmtId="4" fontId="80" fillId="102" borderId="73" applyNumberFormat="0" applyProtection="0">
      <alignment horizontal="left" vertical="center" indent="1"/>
    </xf>
    <xf numFmtId="0" fontId="83" fillId="102" borderId="73" applyNumberFormat="0" applyProtection="0">
      <alignment horizontal="left" vertical="top" indent="1"/>
    </xf>
    <xf numFmtId="0" fontId="83" fillId="102" borderId="73" applyNumberFormat="0" applyProtection="0">
      <alignment horizontal="left" vertical="top" indent="1"/>
    </xf>
    <xf numFmtId="0" fontId="80" fillId="102" borderId="73" applyNumberFormat="0" applyProtection="0">
      <alignment horizontal="left" vertical="top"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80" fillId="40" borderId="0" applyNumberFormat="0" applyProtection="0">
      <alignment horizontal="left" vertical="center" indent="1"/>
    </xf>
    <xf numFmtId="4" fontId="84" fillId="105" borderId="0" applyNumberFormat="0" applyProtection="0">
      <alignment horizontal="left" vertical="center" indent="1"/>
    </xf>
    <xf numFmtId="4" fontId="9" fillId="44" borderId="58" applyNumberFormat="0" applyProtection="0">
      <alignment horizontal="right" vertical="center"/>
    </xf>
    <xf numFmtId="4" fontId="9" fillId="44" borderId="58" applyNumberFormat="0" applyProtection="0">
      <alignment horizontal="right" vertical="center"/>
    </xf>
    <xf numFmtId="4" fontId="34" fillId="44" borderId="73" applyNumberFormat="0" applyProtection="0">
      <alignment horizontal="right" vertical="center"/>
    </xf>
    <xf numFmtId="4" fontId="9" fillId="106" borderId="58" applyNumberFormat="0" applyProtection="0">
      <alignment horizontal="right" vertical="center"/>
    </xf>
    <xf numFmtId="4" fontId="9" fillId="106" borderId="58" applyNumberFormat="0" applyProtection="0">
      <alignment horizontal="right" vertical="center"/>
    </xf>
    <xf numFmtId="4" fontId="34" fillId="43" borderId="73" applyNumberFormat="0" applyProtection="0">
      <alignment horizontal="right" vertical="center"/>
    </xf>
    <xf numFmtId="4" fontId="9" fillId="78" borderId="74" applyNumberFormat="0" applyProtection="0">
      <alignment horizontal="right" vertical="center"/>
    </xf>
    <xf numFmtId="4" fontId="9" fillId="78" borderId="74" applyNumberFormat="0" applyProtection="0">
      <alignment horizontal="right" vertical="center"/>
    </xf>
    <xf numFmtId="4" fontId="34" fillId="78" borderId="73" applyNumberFormat="0" applyProtection="0">
      <alignment horizontal="right" vertical="center"/>
    </xf>
    <xf numFmtId="4" fontId="9" fillId="59" borderId="58" applyNumberFormat="0" applyProtection="0">
      <alignment horizontal="right" vertical="center"/>
    </xf>
    <xf numFmtId="4" fontId="9" fillId="59" borderId="58" applyNumberFormat="0" applyProtection="0">
      <alignment horizontal="right" vertical="center"/>
    </xf>
    <xf numFmtId="4" fontId="34" fillId="59" borderId="73" applyNumberFormat="0" applyProtection="0">
      <alignment horizontal="right" vertical="center"/>
    </xf>
    <xf numFmtId="4" fontId="9" fillId="63" borderId="58" applyNumberFormat="0" applyProtection="0">
      <alignment horizontal="right" vertical="center"/>
    </xf>
    <xf numFmtId="4" fontId="9" fillId="63" borderId="58" applyNumberFormat="0" applyProtection="0">
      <alignment horizontal="right" vertical="center"/>
    </xf>
    <xf numFmtId="4" fontId="34" fillId="63" borderId="73" applyNumberFormat="0" applyProtection="0">
      <alignment horizontal="right" vertical="center"/>
    </xf>
    <xf numFmtId="4" fontId="9" fillId="92" borderId="58" applyNumberFormat="0" applyProtection="0">
      <alignment horizontal="right" vertical="center"/>
    </xf>
    <xf numFmtId="4" fontId="9" fillId="92" borderId="58" applyNumberFormat="0" applyProtection="0">
      <alignment horizontal="right" vertical="center"/>
    </xf>
    <xf numFmtId="4" fontId="34" fillId="92" borderId="73" applyNumberFormat="0" applyProtection="0">
      <alignment horizontal="right" vertical="center"/>
    </xf>
    <xf numFmtId="4" fontId="9" fillId="56" borderId="58" applyNumberFormat="0" applyProtection="0">
      <alignment horizontal="right" vertical="center"/>
    </xf>
    <xf numFmtId="4" fontId="9" fillId="56" borderId="58" applyNumberFormat="0" applyProtection="0">
      <alignment horizontal="right" vertical="center"/>
    </xf>
    <xf numFmtId="4" fontId="34" fillId="56" borderId="73" applyNumberFormat="0" applyProtection="0">
      <alignment horizontal="right" vertical="center"/>
    </xf>
    <xf numFmtId="4" fontId="9" fillId="47" borderId="58" applyNumberFormat="0" applyProtection="0">
      <alignment horizontal="right" vertical="center"/>
    </xf>
    <xf numFmtId="4" fontId="9" fillId="47" borderId="58" applyNumberFormat="0" applyProtection="0">
      <alignment horizontal="right" vertical="center"/>
    </xf>
    <xf numFmtId="4" fontId="34" fillId="47" borderId="73" applyNumberFormat="0" applyProtection="0">
      <alignment horizontal="right" vertical="center"/>
    </xf>
    <xf numFmtId="4" fontId="9" fillId="57" borderId="58" applyNumberFormat="0" applyProtection="0">
      <alignment horizontal="right" vertical="center"/>
    </xf>
    <xf numFmtId="4" fontId="9" fillId="57" borderId="58" applyNumberFormat="0" applyProtection="0">
      <alignment horizontal="right" vertical="center"/>
    </xf>
    <xf numFmtId="4" fontId="34" fillId="57" borderId="73" applyNumberFormat="0" applyProtection="0">
      <alignment horizontal="right" vertical="center"/>
    </xf>
    <xf numFmtId="4" fontId="9" fillId="107" borderId="74" applyNumberFormat="0" applyProtection="0">
      <alignment horizontal="left" vertical="center" indent="1"/>
    </xf>
    <xf numFmtId="4" fontId="9" fillId="107" borderId="74" applyNumberFormat="0" applyProtection="0">
      <alignment horizontal="left" vertical="center" indent="1"/>
    </xf>
    <xf numFmtId="4" fontId="80" fillId="107" borderId="75" applyNumberFormat="0" applyProtection="0">
      <alignment horizontal="left" vertical="center" indent="1"/>
    </xf>
    <xf numFmtId="4" fontId="8" fillId="54" borderId="74" applyNumberFormat="0" applyProtection="0">
      <alignment horizontal="left" vertical="center" indent="1"/>
    </xf>
    <xf numFmtId="4" fontId="8" fillId="54" borderId="74" applyNumberFormat="0" applyProtection="0">
      <alignment horizontal="left" vertical="center" indent="1"/>
    </xf>
    <xf numFmtId="4" fontId="34" fillId="42" borderId="0" applyNumberFormat="0" applyProtection="0">
      <alignment horizontal="left" vertical="center" indent="1"/>
    </xf>
    <xf numFmtId="4" fontId="8" fillId="54" borderId="74" applyNumberFormat="0" applyProtection="0">
      <alignment horizontal="left" vertical="center" indent="1"/>
    </xf>
    <xf numFmtId="4" fontId="8" fillId="54" borderId="74" applyNumberFormat="0" applyProtection="0">
      <alignment horizontal="left" vertical="center" indent="1"/>
    </xf>
    <xf numFmtId="4" fontId="85" fillId="54" borderId="0" applyNumberFormat="0" applyProtection="0">
      <alignment horizontal="left" vertical="center" indent="1"/>
    </xf>
    <xf numFmtId="4" fontId="9" fillId="40" borderId="58" applyNumberFormat="0" applyProtection="0">
      <alignment horizontal="right" vertical="center"/>
    </xf>
    <xf numFmtId="4" fontId="9" fillId="40" borderId="58" applyNumberFormat="0" applyProtection="0">
      <alignment horizontal="right" vertical="center"/>
    </xf>
    <xf numFmtId="4" fontId="34" fillId="40" borderId="73" applyNumberFormat="0" applyProtection="0">
      <alignment horizontal="right" vertical="center"/>
    </xf>
    <xf numFmtId="4" fontId="9" fillId="42" borderId="74" applyNumberFormat="0" applyProtection="0">
      <alignment horizontal="left" vertical="center" indent="1"/>
    </xf>
    <xf numFmtId="4" fontId="9" fillId="42" borderId="74" applyNumberFormat="0" applyProtection="0">
      <alignment horizontal="left" vertical="center" indent="1"/>
    </xf>
    <xf numFmtId="4" fontId="34" fillId="42" borderId="0" applyNumberFormat="0" applyProtection="0">
      <alignment horizontal="left" vertical="center" indent="1"/>
    </xf>
    <xf numFmtId="4" fontId="9" fillId="42" borderId="74" applyNumberFormat="0" applyProtection="0">
      <alignment horizontal="left" vertical="center" indent="1"/>
    </xf>
    <xf numFmtId="4" fontId="34" fillId="42" borderId="0" applyNumberFormat="0" applyProtection="0">
      <alignment horizontal="left" vertical="center" indent="1"/>
    </xf>
    <xf numFmtId="4" fontId="9" fillId="40" borderId="74" applyNumberFormat="0" applyProtection="0">
      <alignment horizontal="left" vertical="center" indent="1"/>
    </xf>
    <xf numFmtId="4" fontId="9" fillId="40" borderId="74" applyNumberFormat="0" applyProtection="0">
      <alignment horizontal="left" vertical="center" indent="1"/>
    </xf>
    <xf numFmtId="4" fontId="34" fillId="40" borderId="0" applyNumberFormat="0" applyProtection="0">
      <alignment horizontal="left" vertical="center" indent="1"/>
    </xf>
    <xf numFmtId="4" fontId="9" fillId="40" borderId="74" applyNumberFormat="0" applyProtection="0">
      <alignment horizontal="left" vertical="center" indent="1"/>
    </xf>
    <xf numFmtId="4" fontId="34" fillId="40" borderId="0" applyNumberFormat="0" applyProtection="0">
      <alignment horizontal="left" vertical="center" indent="1"/>
    </xf>
    <xf numFmtId="0" fontId="9" fillId="55" borderId="58" applyNumberFormat="0" applyProtection="0">
      <alignment horizontal="left" vertical="center" indent="1"/>
    </xf>
    <xf numFmtId="0" fontId="9" fillId="55" borderId="58"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8" fillId="54" borderId="73" applyNumberFormat="0" applyProtection="0">
      <alignment horizontal="left" vertical="center" indent="1"/>
    </xf>
    <xf numFmtId="0" fontId="9" fillId="55" borderId="58" applyNumberFormat="0" applyProtection="0">
      <alignment horizontal="left" vertical="center" indent="1"/>
    </xf>
    <xf numFmtId="0" fontId="8" fillId="54" borderId="73" applyNumberFormat="0" applyProtection="0">
      <alignment horizontal="left" vertical="center" indent="1"/>
    </xf>
    <xf numFmtId="0" fontId="9" fillId="54" borderId="73" applyNumberFormat="0" applyProtection="0">
      <alignment horizontal="left" vertical="top" indent="1"/>
    </xf>
    <xf numFmtId="0" fontId="9"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8" fillId="54" borderId="73" applyNumberFormat="0" applyProtection="0">
      <alignment horizontal="left" vertical="top" indent="1"/>
    </xf>
    <xf numFmtId="0" fontId="9" fillId="54" borderId="73" applyNumberFormat="0" applyProtection="0">
      <alignment horizontal="left" vertical="top" indent="1"/>
    </xf>
    <xf numFmtId="0" fontId="8" fillId="54" borderId="73" applyNumberFormat="0" applyProtection="0">
      <alignment horizontal="left" vertical="top" indent="1"/>
    </xf>
    <xf numFmtId="0" fontId="9" fillId="108" borderId="58" applyNumberFormat="0" applyProtection="0">
      <alignment horizontal="left" vertical="center" indent="1"/>
    </xf>
    <xf numFmtId="0" fontId="9" fillId="108" borderId="58"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8" fillId="40" borderId="73" applyNumberFormat="0" applyProtection="0">
      <alignment horizontal="left" vertical="center" indent="1"/>
    </xf>
    <xf numFmtId="0" fontId="9" fillId="108" borderId="58" applyNumberFormat="0" applyProtection="0">
      <alignment horizontal="left" vertical="center" indent="1"/>
    </xf>
    <xf numFmtId="0" fontId="8" fillId="40" borderId="73" applyNumberFormat="0" applyProtection="0">
      <alignment horizontal="left" vertical="center" indent="1"/>
    </xf>
    <xf numFmtId="0" fontId="9" fillId="40" borderId="73" applyNumberFormat="0" applyProtection="0">
      <alignment horizontal="left" vertical="top" indent="1"/>
    </xf>
    <xf numFmtId="0" fontId="9"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8" fillId="40" borderId="73" applyNumberFormat="0" applyProtection="0">
      <alignment horizontal="left" vertical="top" indent="1"/>
    </xf>
    <xf numFmtId="0" fontId="9" fillId="40" borderId="73" applyNumberFormat="0" applyProtection="0">
      <alignment horizontal="left" vertical="top" indent="1"/>
    </xf>
    <xf numFmtId="0" fontId="8" fillId="40" borderId="73" applyNumberFormat="0" applyProtection="0">
      <alignment horizontal="left" vertical="top" indent="1"/>
    </xf>
    <xf numFmtId="0" fontId="9" fillId="51" borderId="58" applyNumberFormat="0" applyProtection="0">
      <alignment horizontal="left" vertical="center" indent="1"/>
    </xf>
    <xf numFmtId="0" fontId="9" fillId="51" borderId="58"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8" fillId="51" borderId="73" applyNumberFormat="0" applyProtection="0">
      <alignment horizontal="left" vertical="center" indent="1"/>
    </xf>
    <xf numFmtId="0" fontId="9" fillId="51" borderId="58" applyNumberFormat="0" applyProtection="0">
      <alignment horizontal="left" vertical="center" indent="1"/>
    </xf>
    <xf numFmtId="0" fontId="8" fillId="51" borderId="73" applyNumberFormat="0" applyProtection="0">
      <alignment horizontal="left" vertical="center" indent="1"/>
    </xf>
    <xf numFmtId="0" fontId="9" fillId="51" borderId="73" applyNumberFormat="0" applyProtection="0">
      <alignment horizontal="left" vertical="top" indent="1"/>
    </xf>
    <xf numFmtId="0" fontId="9"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8" fillId="51" borderId="73" applyNumberFormat="0" applyProtection="0">
      <alignment horizontal="left" vertical="top" indent="1"/>
    </xf>
    <xf numFmtId="0" fontId="9" fillId="51" borderId="73" applyNumberFormat="0" applyProtection="0">
      <alignment horizontal="left" vertical="top" indent="1"/>
    </xf>
    <xf numFmtId="0" fontId="8" fillId="51" borderId="73" applyNumberFormat="0" applyProtection="0">
      <alignment horizontal="left" vertical="top" indent="1"/>
    </xf>
    <xf numFmtId="0" fontId="9" fillId="42" borderId="58" applyNumberFormat="0" applyProtection="0">
      <alignment horizontal="left" vertical="center" indent="1"/>
    </xf>
    <xf numFmtId="0" fontId="9" fillId="42" borderId="58"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8" fillId="42" borderId="73" applyNumberFormat="0" applyProtection="0">
      <alignment horizontal="left" vertical="center" indent="1"/>
    </xf>
    <xf numFmtId="0" fontId="9" fillId="42" borderId="58" applyNumberFormat="0" applyProtection="0">
      <alignment horizontal="left" vertical="center" indent="1"/>
    </xf>
    <xf numFmtId="0" fontId="8" fillId="42" borderId="73" applyNumberFormat="0" applyProtection="0">
      <alignment horizontal="left" vertical="center" indent="1"/>
    </xf>
    <xf numFmtId="0" fontId="9" fillId="42" borderId="73" applyNumberFormat="0" applyProtection="0">
      <alignment horizontal="left" vertical="top" indent="1"/>
    </xf>
    <xf numFmtId="0" fontId="9"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8" fillId="42" borderId="73" applyNumberFormat="0" applyProtection="0">
      <alignment horizontal="left" vertical="top" indent="1"/>
    </xf>
    <xf numFmtId="0" fontId="9" fillId="42" borderId="73" applyNumberFormat="0" applyProtection="0">
      <alignment horizontal="left" vertical="top" indent="1"/>
    </xf>
    <xf numFmtId="0" fontId="8" fillId="42" borderId="73" applyNumberFormat="0" applyProtection="0">
      <alignment horizontal="left" vertical="top" indent="1"/>
    </xf>
    <xf numFmtId="0" fontId="9" fillId="48" borderId="76" applyNumberFormat="0">
      <protection locked="0"/>
    </xf>
    <xf numFmtId="0" fontId="9" fillId="48" borderId="76" applyNumberFormat="0">
      <protection locked="0"/>
    </xf>
    <xf numFmtId="0" fontId="9" fillId="48" borderId="76" applyNumberFormat="0">
      <protection locked="0"/>
    </xf>
    <xf numFmtId="0" fontId="8" fillId="48" borderId="44"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9" fillId="48" borderId="76" applyNumberFormat="0">
      <protection locked="0"/>
    </xf>
    <xf numFmtId="0" fontId="8" fillId="48" borderId="44" applyNumberFormat="0">
      <protection locked="0"/>
    </xf>
    <xf numFmtId="0" fontId="86" fillId="54" borderId="77" applyBorder="0"/>
    <xf numFmtId="4" fontId="87" fillId="45" borderId="73" applyNumberFormat="0" applyProtection="0">
      <alignment vertical="center"/>
    </xf>
    <xf numFmtId="4" fontId="87" fillId="45" borderId="73" applyNumberFormat="0" applyProtection="0">
      <alignment vertical="center"/>
    </xf>
    <xf numFmtId="4" fontId="34" fillId="45" borderId="73" applyNumberFormat="0" applyProtection="0">
      <alignment vertical="center"/>
    </xf>
    <xf numFmtId="4" fontId="81" fillId="109" borderId="44" applyNumberFormat="0" applyProtection="0">
      <alignment vertical="center"/>
    </xf>
    <xf numFmtId="4" fontId="81" fillId="109" borderId="44" applyNumberFormat="0" applyProtection="0">
      <alignment vertical="center"/>
    </xf>
    <xf numFmtId="4" fontId="9" fillId="45" borderId="44" applyNumberFormat="0" applyProtection="0">
      <alignment vertical="center"/>
    </xf>
    <xf numFmtId="4" fontId="9" fillId="45" borderId="44" applyNumberFormat="0" applyProtection="0">
      <alignment vertical="center"/>
    </xf>
    <xf numFmtId="4" fontId="88" fillId="45" borderId="73" applyNumberFormat="0" applyProtection="0">
      <alignment vertical="center"/>
    </xf>
    <xf numFmtId="4" fontId="87" fillId="55" borderId="73" applyNumberFormat="0" applyProtection="0">
      <alignment horizontal="left" vertical="center" indent="1"/>
    </xf>
    <xf numFmtId="4" fontId="87" fillId="55" borderId="73" applyNumberFormat="0" applyProtection="0">
      <alignment horizontal="left" vertical="center" indent="1"/>
    </xf>
    <xf numFmtId="4" fontId="34" fillId="45" borderId="73" applyNumberFormat="0" applyProtection="0">
      <alignment horizontal="left" vertical="center" indent="1"/>
    </xf>
    <xf numFmtId="0" fontId="87" fillId="45" borderId="73" applyNumberFormat="0" applyProtection="0">
      <alignment horizontal="left" vertical="top" indent="1"/>
    </xf>
    <xf numFmtId="0" fontId="87" fillId="45" borderId="73" applyNumberFormat="0" applyProtection="0">
      <alignment horizontal="left" vertical="top" indent="1"/>
    </xf>
    <xf numFmtId="0" fontId="34" fillId="45" borderId="73" applyNumberFormat="0" applyProtection="0">
      <alignment horizontal="left" vertical="top" indent="1"/>
    </xf>
    <xf numFmtId="4" fontId="9" fillId="0" borderId="58" applyNumberFormat="0" applyProtection="0">
      <alignment horizontal="right" vertical="center"/>
    </xf>
    <xf numFmtId="4" fontId="9" fillId="0" borderId="58" applyNumberFormat="0" applyProtection="0">
      <alignment horizontal="right" vertical="center"/>
    </xf>
    <xf numFmtId="4" fontId="84" fillId="110" borderId="73" applyNumberFormat="0" applyProtection="0">
      <alignment horizontal="right" vertical="center"/>
    </xf>
    <xf numFmtId="4" fontId="34" fillId="42" borderId="73" applyNumberFormat="0" applyProtection="0">
      <alignment horizontal="right" vertical="center"/>
    </xf>
    <xf numFmtId="4" fontId="9" fillId="0" borderId="58" applyNumberFormat="0" applyProtection="0">
      <alignment horizontal="right" vertical="center"/>
    </xf>
    <xf numFmtId="4" fontId="34" fillId="42" borderId="73" applyNumberFormat="0" applyProtection="0">
      <alignment horizontal="right" vertical="center"/>
    </xf>
    <xf numFmtId="4" fontId="81" fillId="6" borderId="58" applyNumberFormat="0" applyProtection="0">
      <alignment horizontal="right" vertical="center"/>
    </xf>
    <xf numFmtId="4" fontId="81" fillId="6" borderId="58" applyNumberFormat="0" applyProtection="0">
      <alignment horizontal="right" vertical="center"/>
    </xf>
    <xf numFmtId="4" fontId="9" fillId="48" borderId="58" applyNumberFormat="0" applyProtection="0">
      <alignment horizontal="right" vertical="center"/>
    </xf>
    <xf numFmtId="4" fontId="9" fillId="48" borderId="58" applyNumberFormat="0" applyProtection="0">
      <alignment horizontal="right" vertical="center"/>
    </xf>
    <xf numFmtId="4" fontId="88" fillId="42" borderId="73" applyNumberFormat="0" applyProtection="0">
      <alignment horizontal="right" vertical="center"/>
    </xf>
    <xf numFmtId="4" fontId="9" fillId="111" borderId="78" applyNumberFormat="0" applyProtection="0">
      <alignment horizontal="left" vertical="center"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34" fillId="40" borderId="73" applyNumberFormat="0" applyProtection="0">
      <alignment horizontal="left" vertical="center" indent="1"/>
    </xf>
    <xf numFmtId="4" fontId="85" fillId="112" borderId="73" applyNumberFormat="0" applyProtection="0">
      <alignment horizontal="left" vertical="center" indent="1"/>
    </xf>
    <xf numFmtId="4" fontId="34" fillId="40" borderId="73" applyNumberFormat="0" applyProtection="0">
      <alignment horizontal="left" vertical="center" indent="1"/>
    </xf>
    <xf numFmtId="0" fontId="87" fillId="40" borderId="73" applyNumberFormat="0" applyProtection="0">
      <alignment horizontal="left" vertical="top" indent="1"/>
    </xf>
    <xf numFmtId="0" fontId="87" fillId="40" borderId="73" applyNumberFormat="0" applyProtection="0">
      <alignment horizontal="left" vertical="top" indent="1"/>
    </xf>
    <xf numFmtId="0" fontId="34" fillId="40" borderId="73" applyNumberFormat="0" applyProtection="0">
      <alignment horizontal="left" vertical="top" indent="1"/>
    </xf>
    <xf numFmtId="4" fontId="89" fillId="113" borderId="74" applyNumberFormat="0" applyProtection="0">
      <alignment horizontal="left" vertical="center" indent="1"/>
    </xf>
    <xf numFmtId="4" fontId="89" fillId="113" borderId="74" applyNumberFormat="0" applyProtection="0">
      <alignment horizontal="left" vertical="center" indent="1"/>
    </xf>
    <xf numFmtId="4" fontId="90" fillId="113" borderId="0" applyNumberFormat="0" applyProtection="0">
      <alignment horizontal="left" vertical="center" indent="1"/>
    </xf>
    <xf numFmtId="0" fontId="9" fillId="114" borderId="44"/>
    <xf numFmtId="0" fontId="9" fillId="114" borderId="44"/>
    <xf numFmtId="4" fontId="91" fillId="48" borderId="58" applyNumberFormat="0" applyProtection="0">
      <alignment horizontal="right" vertical="center"/>
    </xf>
    <xf numFmtId="4" fontId="91" fillId="48" borderId="58" applyNumberFormat="0" applyProtection="0">
      <alignment horizontal="right" vertical="center"/>
    </xf>
    <xf numFmtId="4" fontId="92" fillId="42" borderId="73" applyNumberFormat="0" applyProtection="0">
      <alignment horizontal="right" vertical="center"/>
    </xf>
    <xf numFmtId="0" fontId="93" fillId="0" borderId="0" applyNumberFormat="0" applyFill="0" applyBorder="0" applyAlignment="0" applyProtection="0"/>
    <xf numFmtId="0" fontId="33" fillId="0" borderId="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9" fillId="0" borderId="79" applyNumberFormat="0" applyFill="0" applyAlignment="0" applyProtection="0"/>
    <xf numFmtId="0" fontId="49" fillId="0" borderId="80" applyNumberFormat="0" applyFill="0" applyAlignment="0" applyProtection="0"/>
    <xf numFmtId="0" fontId="49" fillId="0" borderId="79"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15" fillId="0" borderId="56" applyNumberFormat="0" applyFill="0" applyAlignment="0" applyProtection="0"/>
    <xf numFmtId="0" fontId="49" fillId="0" borderId="79" applyNumberFormat="0" applyFill="0" applyAlignment="0" applyProtection="0"/>
    <xf numFmtId="0" fontId="49" fillId="0" borderId="80"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15"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49" fillId="0" borderId="80"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9" fillId="0" borderId="0" applyNumberFormat="0" applyFill="0" applyBorder="0" applyAlignment="0" applyProtection="0">
      <alignment vertical="top"/>
      <protection locked="0"/>
    </xf>
    <xf numFmtId="43" fontId="1" fillId="0" borderId="0" applyFont="0" applyFill="0" applyBorder="0" applyAlignment="0" applyProtection="0"/>
    <xf numFmtId="0" fontId="98" fillId="0" borderId="0"/>
    <xf numFmtId="0" fontId="99" fillId="0" borderId="0" applyNumberFormat="0" applyFill="0" applyBorder="0" applyAlignment="0" applyProtection="0">
      <alignment vertical="top"/>
      <protection locked="0"/>
    </xf>
    <xf numFmtId="0" fontId="100" fillId="0" borderId="0"/>
    <xf numFmtId="4" fontId="9" fillId="5" borderId="84" applyNumberFormat="0" applyProtection="0">
      <alignment horizontal="left" vertical="center" indent="1"/>
    </xf>
    <xf numFmtId="4" fontId="9" fillId="0" borderId="84" applyNumberFormat="0" applyProtection="0">
      <alignment horizontal="right" vertical="center"/>
    </xf>
    <xf numFmtId="4" fontId="9" fillId="0" borderId="84" applyNumberFormat="0" applyProtection="0">
      <alignment horizontal="right" vertical="center"/>
    </xf>
    <xf numFmtId="0" fontId="100" fillId="0" borderId="0"/>
    <xf numFmtId="4" fontId="9" fillId="5" borderId="84" applyNumberFormat="0" applyProtection="0">
      <alignment horizontal="left" vertical="center" indent="1"/>
    </xf>
    <xf numFmtId="0" fontId="98" fillId="0" borderId="0"/>
    <xf numFmtId="4" fontId="9" fillId="5" borderId="85" applyNumberFormat="0" applyProtection="0">
      <alignment horizontal="left" vertical="center" indent="1"/>
    </xf>
    <xf numFmtId="4" fontId="9" fillId="0" borderId="85" applyNumberFormat="0" applyProtection="0">
      <alignment horizontal="right" vertical="center"/>
    </xf>
    <xf numFmtId="4" fontId="9" fillId="5" borderId="96" applyNumberFormat="0" applyProtection="0">
      <alignment horizontal="left" vertical="center" indent="1"/>
    </xf>
    <xf numFmtId="43" fontId="1" fillId="0" borderId="0" applyFont="0" applyFill="0" applyBorder="0" applyAlignment="0" applyProtection="0"/>
    <xf numFmtId="4" fontId="9" fillId="0" borderId="98" applyNumberFormat="0" applyProtection="0">
      <alignment horizontal="right" vertical="center"/>
    </xf>
    <xf numFmtId="43" fontId="1" fillId="0" borderId="0" applyFont="0" applyFill="0" applyBorder="0" applyAlignment="0" applyProtection="0"/>
    <xf numFmtId="0" fontId="43" fillId="93" borderId="99" applyNumberFormat="0" applyAlignment="0" applyProtection="0"/>
    <xf numFmtId="0" fontId="44" fillId="55" borderId="99" applyNumberFormat="0" applyAlignment="0" applyProtection="0"/>
    <xf numFmtId="0" fontId="43" fillId="93" borderId="99" applyNumberFormat="0" applyAlignment="0" applyProtection="0"/>
    <xf numFmtId="0" fontId="45" fillId="94" borderId="98"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5" fillId="94" borderId="98" applyNumberFormat="0" applyAlignment="0" applyProtection="0"/>
    <xf numFmtId="0" fontId="44" fillId="55" borderId="99" applyNumberFormat="0" applyAlignment="0" applyProtection="0"/>
    <xf numFmtId="0" fontId="45" fillId="94" borderId="98"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0" fontId="44" fillId="55" borderId="9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00"/>
    <xf numFmtId="0" fontId="67" fillId="88" borderId="99" applyNumberFormat="0" applyAlignment="0" applyProtection="0"/>
    <xf numFmtId="0" fontId="68" fillId="53" borderId="99" applyNumberFormat="0" applyAlignment="0" applyProtection="0"/>
    <xf numFmtId="0" fontId="67" fillId="88" borderId="99" applyNumberFormat="0" applyAlignment="0" applyProtection="0"/>
    <xf numFmtId="0" fontId="67" fillId="88" borderId="98"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7" fillId="88" borderId="98" applyNumberFormat="0" applyAlignment="0" applyProtection="0"/>
    <xf numFmtId="0" fontId="68" fillId="53" borderId="99" applyNumberFormat="0" applyAlignment="0" applyProtection="0"/>
    <xf numFmtId="0" fontId="67" fillId="88" borderId="98"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99"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7" fillId="88" borderId="109" applyNumberFormat="0" applyAlignment="0" applyProtection="0"/>
    <xf numFmtId="0" fontId="68" fillId="53" borderId="110" applyNumberFormat="0" applyAlignment="0" applyProtection="0"/>
    <xf numFmtId="0" fontId="67" fillId="88" borderId="109"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8" fillId="53" borderId="110" applyNumberFormat="0" applyAlignment="0" applyProtection="0"/>
    <xf numFmtId="0" fontId="67" fillId="88" borderId="109" applyNumberFormat="0" applyAlignment="0" applyProtection="0"/>
    <xf numFmtId="0" fontId="67" fillId="88" borderId="110" applyNumberFormat="0" applyAlignment="0" applyProtection="0"/>
    <xf numFmtId="0" fontId="68" fillId="53" borderId="110" applyNumberFormat="0" applyAlignment="0" applyProtection="0"/>
    <xf numFmtId="0" fontId="67" fillId="88" borderId="110" applyNumberFormat="0" applyAlignment="0" applyProtection="0"/>
    <xf numFmtId="172" fontId="48" fillId="0" borderId="111"/>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5" fillId="94" borderId="109" applyNumberFormat="0" applyAlignment="0" applyProtection="0"/>
    <xf numFmtId="0" fontId="44" fillId="55" borderId="110" applyNumberFormat="0" applyAlignment="0" applyProtection="0"/>
    <xf numFmtId="0" fontId="45" fillId="94" borderId="109"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4" fillId="55" borderId="110" applyNumberFormat="0" applyAlignment="0" applyProtection="0"/>
    <xf numFmtId="0" fontId="45" fillId="94" borderId="109" applyNumberFormat="0" applyAlignment="0" applyProtection="0"/>
    <xf numFmtId="0" fontId="43" fillId="93" borderId="110" applyNumberFormat="0" applyAlignment="0" applyProtection="0"/>
    <xf numFmtId="0" fontId="44" fillId="55" borderId="110" applyNumberFormat="0" applyAlignment="0" applyProtection="0"/>
    <xf numFmtId="0" fontId="43" fillId="93" borderId="110" applyNumberFormat="0" applyAlignment="0" applyProtection="0"/>
    <xf numFmtId="0" fontId="8" fillId="87"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9" fillId="87" borderId="98" applyNumberFormat="0" applyFont="0" applyAlignment="0" applyProtection="0"/>
    <xf numFmtId="0" fontId="8" fillId="45" borderId="101" applyNumberFormat="0" applyFont="0" applyAlignment="0" applyProtection="0"/>
    <xf numFmtId="0" fontId="35"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87"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8" fillId="45" borderId="101" applyNumberFormat="0" applyFont="0" applyAlignment="0" applyProtection="0"/>
    <xf numFmtId="0" fontId="77" fillId="93" borderId="102" applyNumberFormat="0" applyAlignment="0" applyProtection="0"/>
    <xf numFmtId="0" fontId="77" fillId="55" borderId="102" applyNumberFormat="0" applyAlignment="0" applyProtection="0"/>
    <xf numFmtId="0" fontId="77" fillId="93"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94"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0" fontId="77" fillId="55" borderId="102" applyNumberFormat="0" applyAlignment="0" applyProtection="0"/>
    <xf numFmtId="4" fontId="9" fillId="102" borderId="98" applyNumberFormat="0" applyProtection="0">
      <alignment vertical="center"/>
    </xf>
    <xf numFmtId="4" fontId="9" fillId="102" borderId="98" applyNumberFormat="0" applyProtection="0">
      <alignment vertical="center"/>
    </xf>
    <xf numFmtId="4" fontId="80" fillId="102" borderId="103" applyNumberFormat="0" applyProtection="0">
      <alignment vertical="center"/>
    </xf>
    <xf numFmtId="4" fontId="81" fillId="104" borderId="98" applyNumberFormat="0" applyProtection="0">
      <alignment vertical="center"/>
    </xf>
    <xf numFmtId="4" fontId="81" fillId="104" borderId="98" applyNumberFormat="0" applyProtection="0">
      <alignment vertical="center"/>
    </xf>
    <xf numFmtId="4" fontId="9" fillId="102" borderId="98" applyNumberFormat="0" applyProtection="0">
      <alignment vertical="center"/>
    </xf>
    <xf numFmtId="4" fontId="9" fillId="102" borderId="98" applyNumberFormat="0" applyProtection="0">
      <alignment vertical="center"/>
    </xf>
    <xf numFmtId="4" fontId="82" fillId="102" borderId="103" applyNumberFormat="0" applyProtection="0">
      <alignment vertical="center"/>
    </xf>
    <xf numFmtId="4" fontId="9" fillId="104" borderId="98" applyNumberFormat="0" applyProtection="0">
      <alignment horizontal="left" vertical="center" indent="1"/>
    </xf>
    <xf numFmtId="4" fontId="9" fillId="104" borderId="98" applyNumberFormat="0" applyProtection="0">
      <alignment horizontal="left" vertical="center" indent="1"/>
    </xf>
    <xf numFmtId="4" fontId="80" fillId="102" borderId="103" applyNumberFormat="0" applyProtection="0">
      <alignment horizontal="left" vertical="center" indent="1"/>
    </xf>
    <xf numFmtId="0" fontId="83" fillId="102" borderId="103" applyNumberFormat="0" applyProtection="0">
      <alignment horizontal="left" vertical="top" indent="1"/>
    </xf>
    <xf numFmtId="0" fontId="83" fillId="102" borderId="103" applyNumberFormat="0" applyProtection="0">
      <alignment horizontal="left" vertical="top" indent="1"/>
    </xf>
    <xf numFmtId="0" fontId="80" fillId="102" borderId="103" applyNumberFormat="0" applyProtection="0">
      <alignment horizontal="left" vertical="top" indent="1"/>
    </xf>
    <xf numFmtId="4" fontId="9" fillId="5" borderId="98" applyNumberFormat="0" applyProtection="0">
      <alignment horizontal="left" vertical="center" indent="1"/>
    </xf>
    <xf numFmtId="4" fontId="9" fillId="5" borderId="98" applyNumberFormat="0" applyProtection="0">
      <alignment horizontal="left" vertical="center" indent="1"/>
    </xf>
    <xf numFmtId="4" fontId="9" fillId="44" borderId="98" applyNumberFormat="0" applyProtection="0">
      <alignment horizontal="right" vertical="center"/>
    </xf>
    <xf numFmtId="4" fontId="9" fillId="44" borderId="98" applyNumberFormat="0" applyProtection="0">
      <alignment horizontal="right" vertical="center"/>
    </xf>
    <xf numFmtId="4" fontId="34" fillId="44" borderId="103" applyNumberFormat="0" applyProtection="0">
      <alignment horizontal="right" vertical="center"/>
    </xf>
    <xf numFmtId="4" fontId="9" fillId="106" borderId="98" applyNumberFormat="0" applyProtection="0">
      <alignment horizontal="right" vertical="center"/>
    </xf>
    <xf numFmtId="4" fontId="9" fillId="106" borderId="98" applyNumberFormat="0" applyProtection="0">
      <alignment horizontal="right" vertical="center"/>
    </xf>
    <xf numFmtId="4" fontId="34" fillId="43" borderId="103" applyNumberFormat="0" applyProtection="0">
      <alignment horizontal="right" vertical="center"/>
    </xf>
    <xf numFmtId="4" fontId="9" fillId="78" borderId="104" applyNumberFormat="0" applyProtection="0">
      <alignment horizontal="right" vertical="center"/>
    </xf>
    <xf numFmtId="4" fontId="9" fillId="78" borderId="104" applyNumberFormat="0" applyProtection="0">
      <alignment horizontal="right" vertical="center"/>
    </xf>
    <xf numFmtId="4" fontId="34" fillId="78" borderId="103" applyNumberFormat="0" applyProtection="0">
      <alignment horizontal="right" vertical="center"/>
    </xf>
    <xf numFmtId="4" fontId="9" fillId="59" borderId="98" applyNumberFormat="0" applyProtection="0">
      <alignment horizontal="right" vertical="center"/>
    </xf>
    <xf numFmtId="4" fontId="9" fillId="59" borderId="98" applyNumberFormat="0" applyProtection="0">
      <alignment horizontal="right" vertical="center"/>
    </xf>
    <xf numFmtId="4" fontId="34" fillId="59" borderId="103" applyNumberFormat="0" applyProtection="0">
      <alignment horizontal="right" vertical="center"/>
    </xf>
    <xf numFmtId="4" fontId="9" fillId="63" borderId="98" applyNumberFormat="0" applyProtection="0">
      <alignment horizontal="right" vertical="center"/>
    </xf>
    <xf numFmtId="4" fontId="9" fillId="63" borderId="98" applyNumberFormat="0" applyProtection="0">
      <alignment horizontal="right" vertical="center"/>
    </xf>
    <xf numFmtId="4" fontId="34" fillId="63" borderId="103" applyNumberFormat="0" applyProtection="0">
      <alignment horizontal="right" vertical="center"/>
    </xf>
    <xf numFmtId="4" fontId="9" fillId="92" borderId="98" applyNumberFormat="0" applyProtection="0">
      <alignment horizontal="right" vertical="center"/>
    </xf>
    <xf numFmtId="4" fontId="9" fillId="92" borderId="98" applyNumberFormat="0" applyProtection="0">
      <alignment horizontal="right" vertical="center"/>
    </xf>
    <xf numFmtId="4" fontId="34" fillId="92" borderId="103" applyNumberFormat="0" applyProtection="0">
      <alignment horizontal="right" vertical="center"/>
    </xf>
    <xf numFmtId="4" fontId="9" fillId="56" borderId="98" applyNumberFormat="0" applyProtection="0">
      <alignment horizontal="right" vertical="center"/>
    </xf>
    <xf numFmtId="4" fontId="9" fillId="56" borderId="98" applyNumberFormat="0" applyProtection="0">
      <alignment horizontal="right" vertical="center"/>
    </xf>
    <xf numFmtId="4" fontId="34" fillId="56" borderId="103" applyNumberFormat="0" applyProtection="0">
      <alignment horizontal="right" vertical="center"/>
    </xf>
    <xf numFmtId="4" fontId="9" fillId="47" borderId="98" applyNumberFormat="0" applyProtection="0">
      <alignment horizontal="right" vertical="center"/>
    </xf>
    <xf numFmtId="4" fontId="9" fillId="47" borderId="98" applyNumberFormat="0" applyProtection="0">
      <alignment horizontal="right" vertical="center"/>
    </xf>
    <xf numFmtId="4" fontId="34" fillId="47" borderId="103" applyNumberFormat="0" applyProtection="0">
      <alignment horizontal="right" vertical="center"/>
    </xf>
    <xf numFmtId="4" fontId="9" fillId="57" borderId="98" applyNumberFormat="0" applyProtection="0">
      <alignment horizontal="right" vertical="center"/>
    </xf>
    <xf numFmtId="4" fontId="9" fillId="57" borderId="98" applyNumberFormat="0" applyProtection="0">
      <alignment horizontal="right" vertical="center"/>
    </xf>
    <xf numFmtId="4" fontId="34" fillId="57" borderId="103" applyNumberFormat="0" applyProtection="0">
      <alignment horizontal="right" vertical="center"/>
    </xf>
    <xf numFmtId="4" fontId="9" fillId="107" borderId="104" applyNumberFormat="0" applyProtection="0">
      <alignment horizontal="left" vertical="center" indent="1"/>
    </xf>
    <xf numFmtId="4" fontId="9" fillId="107"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8" fillId="54" borderId="104" applyNumberFormat="0" applyProtection="0">
      <alignment horizontal="left" vertical="center" indent="1"/>
    </xf>
    <xf numFmtId="4" fontId="9" fillId="40" borderId="98" applyNumberFormat="0" applyProtection="0">
      <alignment horizontal="right" vertical="center"/>
    </xf>
    <xf numFmtId="4" fontId="9" fillId="40" borderId="98" applyNumberFormat="0" applyProtection="0">
      <alignment horizontal="right" vertical="center"/>
    </xf>
    <xf numFmtId="4" fontId="34" fillId="40" borderId="103" applyNumberFormat="0" applyProtection="0">
      <alignment horizontal="right" vertical="center"/>
    </xf>
    <xf numFmtId="4" fontId="9" fillId="42" borderId="104" applyNumberFormat="0" applyProtection="0">
      <alignment horizontal="left" vertical="center" indent="1"/>
    </xf>
    <xf numFmtId="4" fontId="9" fillId="42" borderId="104" applyNumberFormat="0" applyProtection="0">
      <alignment horizontal="left" vertical="center" indent="1"/>
    </xf>
    <xf numFmtId="4" fontId="9" fillId="42" borderId="104" applyNumberFormat="0" applyProtection="0">
      <alignment horizontal="left" vertical="center" indent="1"/>
    </xf>
    <xf numFmtId="4" fontId="9" fillId="40" borderId="104" applyNumberFormat="0" applyProtection="0">
      <alignment horizontal="left" vertical="center" indent="1"/>
    </xf>
    <xf numFmtId="4" fontId="9" fillId="40" borderId="104" applyNumberFormat="0" applyProtection="0">
      <alignment horizontal="left" vertical="center" indent="1"/>
    </xf>
    <xf numFmtId="4" fontId="9" fillId="40" borderId="104" applyNumberFormat="0" applyProtection="0">
      <alignment horizontal="left" vertical="center" indent="1"/>
    </xf>
    <xf numFmtId="0" fontId="9" fillId="55" borderId="98" applyNumberFormat="0" applyProtection="0">
      <alignment horizontal="left" vertical="center" indent="1"/>
    </xf>
    <xf numFmtId="0" fontId="9" fillId="55" borderId="98"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8" fillId="54" borderId="103" applyNumberFormat="0" applyProtection="0">
      <alignment horizontal="left" vertical="center" indent="1"/>
    </xf>
    <xf numFmtId="0" fontId="9" fillId="55" borderId="98" applyNumberFormat="0" applyProtection="0">
      <alignment horizontal="left" vertical="center" indent="1"/>
    </xf>
    <xf numFmtId="0" fontId="8" fillId="54" borderId="103" applyNumberFormat="0" applyProtection="0">
      <alignment horizontal="left" vertical="center" indent="1"/>
    </xf>
    <xf numFmtId="0" fontId="9" fillId="54" borderId="103" applyNumberFormat="0" applyProtection="0">
      <alignment horizontal="left" vertical="top" indent="1"/>
    </xf>
    <xf numFmtId="0" fontId="9"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8" fillId="54" borderId="103" applyNumberFormat="0" applyProtection="0">
      <alignment horizontal="left" vertical="top" indent="1"/>
    </xf>
    <xf numFmtId="0" fontId="9" fillId="54" borderId="103" applyNumberFormat="0" applyProtection="0">
      <alignment horizontal="left" vertical="top" indent="1"/>
    </xf>
    <xf numFmtId="0" fontId="8" fillId="54" borderId="103" applyNumberFormat="0" applyProtection="0">
      <alignment horizontal="left" vertical="top" indent="1"/>
    </xf>
    <xf numFmtId="0" fontId="9" fillId="108" borderId="98" applyNumberFormat="0" applyProtection="0">
      <alignment horizontal="left" vertical="center" indent="1"/>
    </xf>
    <xf numFmtId="0" fontId="9" fillId="108" borderId="98"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8" fillId="40" borderId="103" applyNumberFormat="0" applyProtection="0">
      <alignment horizontal="left" vertical="center" indent="1"/>
    </xf>
    <xf numFmtId="0" fontId="9" fillId="108" borderId="98" applyNumberFormat="0" applyProtection="0">
      <alignment horizontal="left" vertical="center" indent="1"/>
    </xf>
    <xf numFmtId="0" fontId="8" fillId="40" borderId="103" applyNumberFormat="0" applyProtection="0">
      <alignment horizontal="left" vertical="center" indent="1"/>
    </xf>
    <xf numFmtId="0" fontId="9" fillId="40" borderId="103" applyNumberFormat="0" applyProtection="0">
      <alignment horizontal="left" vertical="top" indent="1"/>
    </xf>
    <xf numFmtId="0" fontId="9"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8" fillId="40" borderId="103" applyNumberFormat="0" applyProtection="0">
      <alignment horizontal="left" vertical="top" indent="1"/>
    </xf>
    <xf numFmtId="0" fontId="9" fillId="40" borderId="103" applyNumberFormat="0" applyProtection="0">
      <alignment horizontal="left" vertical="top" indent="1"/>
    </xf>
    <xf numFmtId="0" fontId="8" fillId="40" borderId="103" applyNumberFormat="0" applyProtection="0">
      <alignment horizontal="left" vertical="top" indent="1"/>
    </xf>
    <xf numFmtId="0" fontId="9" fillId="51" borderId="98" applyNumberFormat="0" applyProtection="0">
      <alignment horizontal="left" vertical="center" indent="1"/>
    </xf>
    <xf numFmtId="0" fontId="9" fillId="51" borderId="98"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8" fillId="51" borderId="103" applyNumberFormat="0" applyProtection="0">
      <alignment horizontal="left" vertical="center" indent="1"/>
    </xf>
    <xf numFmtId="0" fontId="9" fillId="51" borderId="98" applyNumberFormat="0" applyProtection="0">
      <alignment horizontal="left" vertical="center" indent="1"/>
    </xf>
    <xf numFmtId="0" fontId="8" fillId="51" borderId="103" applyNumberFormat="0" applyProtection="0">
      <alignment horizontal="left" vertical="center" indent="1"/>
    </xf>
    <xf numFmtId="0" fontId="9" fillId="51" borderId="103" applyNumberFormat="0" applyProtection="0">
      <alignment horizontal="left" vertical="top" indent="1"/>
    </xf>
    <xf numFmtId="0" fontId="9"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8" fillId="51" borderId="103" applyNumberFormat="0" applyProtection="0">
      <alignment horizontal="left" vertical="top" indent="1"/>
    </xf>
    <xf numFmtId="0" fontId="9" fillId="51" borderId="103" applyNumberFormat="0" applyProtection="0">
      <alignment horizontal="left" vertical="top" indent="1"/>
    </xf>
    <xf numFmtId="0" fontId="8" fillId="51" borderId="103" applyNumberFormat="0" applyProtection="0">
      <alignment horizontal="left" vertical="top" indent="1"/>
    </xf>
    <xf numFmtId="0" fontId="9" fillId="42" borderId="98" applyNumberFormat="0" applyProtection="0">
      <alignment horizontal="left" vertical="center" indent="1"/>
    </xf>
    <xf numFmtId="0" fontId="9" fillId="42" borderId="98"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8" fillId="42" borderId="103" applyNumberFormat="0" applyProtection="0">
      <alignment horizontal="left" vertical="center" indent="1"/>
    </xf>
    <xf numFmtId="0" fontId="9" fillId="42" borderId="98" applyNumberFormat="0" applyProtection="0">
      <alignment horizontal="left" vertical="center" indent="1"/>
    </xf>
    <xf numFmtId="0" fontId="8" fillId="42" borderId="103" applyNumberFormat="0" applyProtection="0">
      <alignment horizontal="left" vertical="center" indent="1"/>
    </xf>
    <xf numFmtId="0" fontId="9" fillId="42" borderId="103" applyNumberFormat="0" applyProtection="0">
      <alignment horizontal="left" vertical="top" indent="1"/>
    </xf>
    <xf numFmtId="0" fontId="9"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8" fillId="42" borderId="103" applyNumberFormat="0" applyProtection="0">
      <alignment horizontal="left" vertical="top" indent="1"/>
    </xf>
    <xf numFmtId="0" fontId="9" fillId="42" borderId="103" applyNumberFormat="0" applyProtection="0">
      <alignment horizontal="left" vertical="top" indent="1"/>
    </xf>
    <xf numFmtId="0" fontId="8" fillId="42" borderId="103" applyNumberFormat="0" applyProtection="0">
      <alignment horizontal="left" vertical="top" indent="1"/>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 fillId="48" borderId="97" applyNumberFormat="0">
      <protection locked="0"/>
    </xf>
    <xf numFmtId="0" fontId="86" fillId="54" borderId="105" applyBorder="0"/>
    <xf numFmtId="4" fontId="87" fillId="45" borderId="103" applyNumberFormat="0" applyProtection="0">
      <alignment vertical="center"/>
    </xf>
    <xf numFmtId="4" fontId="87" fillId="45" borderId="103" applyNumberFormat="0" applyProtection="0">
      <alignment vertical="center"/>
    </xf>
    <xf numFmtId="4" fontId="34" fillId="45" borderId="103" applyNumberFormat="0" applyProtection="0">
      <alignment vertical="center"/>
    </xf>
    <xf numFmtId="4" fontId="81" fillId="109" borderId="97" applyNumberFormat="0" applyProtection="0">
      <alignment vertical="center"/>
    </xf>
    <xf numFmtId="4" fontId="81" fillId="109" borderId="97" applyNumberFormat="0" applyProtection="0">
      <alignment vertical="center"/>
    </xf>
    <xf numFmtId="4" fontId="9" fillId="45" borderId="97" applyNumberFormat="0" applyProtection="0">
      <alignment vertical="center"/>
    </xf>
    <xf numFmtId="4" fontId="9" fillId="45" borderId="97" applyNumberFormat="0" applyProtection="0">
      <alignment vertical="center"/>
    </xf>
    <xf numFmtId="4" fontId="88" fillId="45" borderId="103" applyNumberFormat="0" applyProtection="0">
      <alignment vertical="center"/>
    </xf>
    <xf numFmtId="4" fontId="87" fillId="55" borderId="103" applyNumberFormat="0" applyProtection="0">
      <alignment horizontal="left" vertical="center" indent="1"/>
    </xf>
    <xf numFmtId="4" fontId="87" fillId="55" borderId="103" applyNumberFormat="0" applyProtection="0">
      <alignment horizontal="left" vertical="center" indent="1"/>
    </xf>
    <xf numFmtId="4" fontId="34" fillId="45" borderId="103" applyNumberFormat="0" applyProtection="0">
      <alignment horizontal="left" vertical="center" indent="1"/>
    </xf>
    <xf numFmtId="0" fontId="87" fillId="45" borderId="103" applyNumberFormat="0" applyProtection="0">
      <alignment horizontal="left" vertical="top" indent="1"/>
    </xf>
    <xf numFmtId="0" fontId="87" fillId="45" borderId="103" applyNumberFormat="0" applyProtection="0">
      <alignment horizontal="left" vertical="top" indent="1"/>
    </xf>
    <xf numFmtId="0" fontId="34" fillId="45" borderId="103" applyNumberFormat="0" applyProtection="0">
      <alignment horizontal="left" vertical="top" indent="1"/>
    </xf>
    <xf numFmtId="4" fontId="9" fillId="0" borderId="98" applyNumberFormat="0" applyProtection="0">
      <alignment horizontal="right" vertical="center"/>
    </xf>
    <xf numFmtId="4" fontId="9" fillId="0" borderId="98" applyNumberFormat="0" applyProtection="0">
      <alignment horizontal="right" vertical="center"/>
    </xf>
    <xf numFmtId="4" fontId="84" fillId="110" borderId="103" applyNumberFormat="0" applyProtection="0">
      <alignment horizontal="right" vertical="center"/>
    </xf>
    <xf numFmtId="4" fontId="34" fillId="42" borderId="103" applyNumberFormat="0" applyProtection="0">
      <alignment horizontal="right" vertical="center"/>
    </xf>
    <xf numFmtId="4" fontId="9" fillId="0" borderId="98" applyNumberFormat="0" applyProtection="0">
      <alignment horizontal="right" vertical="center"/>
    </xf>
    <xf numFmtId="4" fontId="34" fillId="42" borderId="103" applyNumberFormat="0" applyProtection="0">
      <alignment horizontal="right" vertical="center"/>
    </xf>
    <xf numFmtId="4" fontId="81" fillId="6" borderId="98" applyNumberFormat="0" applyProtection="0">
      <alignment horizontal="right" vertical="center"/>
    </xf>
    <xf numFmtId="4" fontId="81" fillId="6" borderId="98" applyNumberFormat="0" applyProtection="0">
      <alignment horizontal="right" vertical="center"/>
    </xf>
    <xf numFmtId="4" fontId="9" fillId="48" borderId="98" applyNumberFormat="0" applyProtection="0">
      <alignment horizontal="right" vertical="center"/>
    </xf>
    <xf numFmtId="4" fontId="9" fillId="48" borderId="98" applyNumberFormat="0" applyProtection="0">
      <alignment horizontal="right" vertical="center"/>
    </xf>
    <xf numFmtId="4" fontId="88" fillId="42" borderId="103" applyNumberFormat="0" applyProtection="0">
      <alignment horizontal="right" vertical="center"/>
    </xf>
    <xf numFmtId="4" fontId="9" fillId="5" borderId="98" applyNumberFormat="0" applyProtection="0">
      <alignment horizontal="left" vertical="center" indent="1"/>
    </xf>
    <xf numFmtId="4" fontId="9" fillId="5" borderId="98" applyNumberFormat="0" applyProtection="0">
      <alignment horizontal="left" vertical="center" indent="1"/>
    </xf>
    <xf numFmtId="4" fontId="34" fillId="40" borderId="103" applyNumberFormat="0" applyProtection="0">
      <alignment horizontal="left" vertical="center" indent="1"/>
    </xf>
    <xf numFmtId="4" fontId="85" fillId="112" borderId="103" applyNumberFormat="0" applyProtection="0">
      <alignment horizontal="left" vertical="center" indent="1"/>
    </xf>
    <xf numFmtId="4" fontId="34" fillId="40" borderId="103" applyNumberFormat="0" applyProtection="0">
      <alignment horizontal="left" vertical="center" indent="1"/>
    </xf>
    <xf numFmtId="0" fontId="87" fillId="40" borderId="103" applyNumberFormat="0" applyProtection="0">
      <alignment horizontal="left" vertical="top" indent="1"/>
    </xf>
    <xf numFmtId="0" fontId="87" fillId="40" borderId="103" applyNumberFormat="0" applyProtection="0">
      <alignment horizontal="left" vertical="top" indent="1"/>
    </xf>
    <xf numFmtId="0" fontId="34" fillId="40" borderId="103" applyNumberFormat="0" applyProtection="0">
      <alignment horizontal="left" vertical="top" indent="1"/>
    </xf>
    <xf numFmtId="4" fontId="89" fillId="113" borderId="104" applyNumberFormat="0" applyProtection="0">
      <alignment horizontal="left" vertical="center" indent="1"/>
    </xf>
    <xf numFmtId="4" fontId="89" fillId="113" borderId="104" applyNumberFormat="0" applyProtection="0">
      <alignment horizontal="left" vertical="center" indent="1"/>
    </xf>
    <xf numFmtId="0" fontId="9" fillId="114" borderId="97"/>
    <xf numFmtId="0" fontId="9" fillId="114" borderId="97"/>
    <xf numFmtId="4" fontId="91" fillId="48" borderId="98" applyNumberFormat="0" applyProtection="0">
      <alignment horizontal="right" vertical="center"/>
    </xf>
    <xf numFmtId="4" fontId="91" fillId="48" borderId="98" applyNumberFormat="0" applyProtection="0">
      <alignment horizontal="right" vertical="center"/>
    </xf>
    <xf numFmtId="4" fontId="92" fillId="42" borderId="103" applyNumberFormat="0" applyProtection="0">
      <alignment horizontal="right" vertical="center"/>
    </xf>
    <xf numFmtId="0" fontId="49" fillId="0" borderId="106"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6"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4" fontId="9" fillId="0" borderId="109" applyNumberFormat="0" applyProtection="0">
      <alignment horizontal="right" vertical="center"/>
    </xf>
    <xf numFmtId="43" fontId="1" fillId="0" borderId="0" applyFont="0" applyFill="0" applyBorder="0" applyAlignment="0" applyProtection="0"/>
    <xf numFmtId="4" fontId="9" fillId="5" borderId="98" applyNumberFormat="0" applyProtection="0">
      <alignment horizontal="left" vertical="center" indent="1"/>
    </xf>
    <xf numFmtId="4" fontId="9" fillId="0" borderId="98" applyNumberFormat="0" applyProtection="0">
      <alignment horizontal="right" vertical="center"/>
    </xf>
    <xf numFmtId="4" fontId="9" fillId="5" borderId="98" applyNumberFormat="0" applyProtection="0">
      <alignment horizontal="left" vertical="center" indent="1"/>
    </xf>
    <xf numFmtId="4" fontId="9" fillId="0" borderId="98" applyNumberFormat="0" applyProtection="0">
      <alignment horizontal="right" vertical="center"/>
    </xf>
    <xf numFmtId="0" fontId="8" fillId="87"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9" fillId="87" borderId="109" applyNumberFormat="0" applyFont="0" applyAlignment="0" applyProtection="0"/>
    <xf numFmtId="0" fontId="8" fillId="45" borderId="112" applyNumberFormat="0" applyFont="0" applyAlignment="0" applyProtection="0"/>
    <xf numFmtId="0" fontId="35"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87"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8" fillId="45" borderId="112" applyNumberFormat="0" applyFont="0" applyAlignment="0" applyProtection="0"/>
    <xf numFmtId="0" fontId="77" fillId="93" borderId="113" applyNumberFormat="0" applyAlignment="0" applyProtection="0"/>
    <xf numFmtId="0" fontId="77" fillId="55" borderId="113" applyNumberFormat="0" applyAlignment="0" applyProtection="0"/>
    <xf numFmtId="0" fontId="77" fillId="93"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94"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0" fontId="77" fillId="55" borderId="113" applyNumberFormat="0" applyAlignment="0" applyProtection="0"/>
    <xf numFmtId="4" fontId="9" fillId="102" borderId="109" applyNumberFormat="0" applyProtection="0">
      <alignment vertical="center"/>
    </xf>
    <xf numFmtId="4" fontId="9" fillId="102" borderId="109" applyNumberFormat="0" applyProtection="0">
      <alignment vertical="center"/>
    </xf>
    <xf numFmtId="4" fontId="80" fillId="102" borderId="114" applyNumberFormat="0" applyProtection="0">
      <alignment vertical="center"/>
    </xf>
    <xf numFmtId="4" fontId="81" fillId="104" borderId="109" applyNumberFormat="0" applyProtection="0">
      <alignment vertical="center"/>
    </xf>
    <xf numFmtId="4" fontId="81" fillId="104" borderId="109" applyNumberFormat="0" applyProtection="0">
      <alignment vertical="center"/>
    </xf>
    <xf numFmtId="4" fontId="9" fillId="102" borderId="109" applyNumberFormat="0" applyProtection="0">
      <alignment vertical="center"/>
    </xf>
    <xf numFmtId="4" fontId="9" fillId="102" borderId="109" applyNumberFormat="0" applyProtection="0">
      <alignment vertical="center"/>
    </xf>
    <xf numFmtId="4" fontId="82" fillId="102" borderId="114" applyNumberFormat="0" applyProtection="0">
      <alignment vertical="center"/>
    </xf>
    <xf numFmtId="4" fontId="9" fillId="104" borderId="109" applyNumberFormat="0" applyProtection="0">
      <alignment horizontal="left" vertical="center" indent="1"/>
    </xf>
    <xf numFmtId="4" fontId="9" fillId="104" borderId="109" applyNumberFormat="0" applyProtection="0">
      <alignment horizontal="left" vertical="center" indent="1"/>
    </xf>
    <xf numFmtId="4" fontId="80" fillId="102" borderId="114" applyNumberFormat="0" applyProtection="0">
      <alignment horizontal="left" vertical="center" indent="1"/>
    </xf>
    <xf numFmtId="0" fontId="83" fillId="102" borderId="114" applyNumberFormat="0" applyProtection="0">
      <alignment horizontal="left" vertical="top" indent="1"/>
    </xf>
    <xf numFmtId="0" fontId="83" fillId="102" borderId="114" applyNumberFormat="0" applyProtection="0">
      <alignment horizontal="left" vertical="top" indent="1"/>
    </xf>
    <xf numFmtId="0" fontId="80" fillId="102" borderId="114" applyNumberFormat="0" applyProtection="0">
      <alignment horizontal="left" vertical="top" indent="1"/>
    </xf>
    <xf numFmtId="4" fontId="9" fillId="5" borderId="109" applyNumberFormat="0" applyProtection="0">
      <alignment horizontal="left" vertical="center" indent="1"/>
    </xf>
    <xf numFmtId="4" fontId="9" fillId="5" borderId="109" applyNumberFormat="0" applyProtection="0">
      <alignment horizontal="left" vertical="center" indent="1"/>
    </xf>
    <xf numFmtId="4" fontId="9" fillId="44" borderId="109" applyNumberFormat="0" applyProtection="0">
      <alignment horizontal="right" vertical="center"/>
    </xf>
    <xf numFmtId="4" fontId="9" fillId="44" borderId="109" applyNumberFormat="0" applyProtection="0">
      <alignment horizontal="right" vertical="center"/>
    </xf>
    <xf numFmtId="4" fontId="34" fillId="44" borderId="114" applyNumberFormat="0" applyProtection="0">
      <alignment horizontal="right" vertical="center"/>
    </xf>
    <xf numFmtId="4" fontId="9" fillId="106" borderId="109" applyNumberFormat="0" applyProtection="0">
      <alignment horizontal="right" vertical="center"/>
    </xf>
    <xf numFmtId="4" fontId="9" fillId="106" borderId="109" applyNumberFormat="0" applyProtection="0">
      <alignment horizontal="right" vertical="center"/>
    </xf>
    <xf numFmtId="4" fontId="34" fillId="43" borderId="114" applyNumberFormat="0" applyProtection="0">
      <alignment horizontal="right" vertical="center"/>
    </xf>
    <xf numFmtId="4" fontId="9" fillId="78" borderId="115" applyNumberFormat="0" applyProtection="0">
      <alignment horizontal="right" vertical="center"/>
    </xf>
    <xf numFmtId="4" fontId="9" fillId="78" borderId="115" applyNumberFormat="0" applyProtection="0">
      <alignment horizontal="right" vertical="center"/>
    </xf>
    <xf numFmtId="4" fontId="34" fillId="78" borderId="114" applyNumberFormat="0" applyProtection="0">
      <alignment horizontal="right" vertical="center"/>
    </xf>
    <xf numFmtId="4" fontId="9" fillId="59" borderId="109" applyNumberFormat="0" applyProtection="0">
      <alignment horizontal="right" vertical="center"/>
    </xf>
    <xf numFmtId="4" fontId="9" fillId="59" borderId="109" applyNumberFormat="0" applyProtection="0">
      <alignment horizontal="right" vertical="center"/>
    </xf>
    <xf numFmtId="4" fontId="34" fillId="59" borderId="114" applyNumberFormat="0" applyProtection="0">
      <alignment horizontal="right" vertical="center"/>
    </xf>
    <xf numFmtId="4" fontId="9" fillId="63" borderId="109" applyNumberFormat="0" applyProtection="0">
      <alignment horizontal="right" vertical="center"/>
    </xf>
    <xf numFmtId="4" fontId="9" fillId="63" borderId="109" applyNumberFormat="0" applyProtection="0">
      <alignment horizontal="right" vertical="center"/>
    </xf>
    <xf numFmtId="4" fontId="34" fillId="63" borderId="114" applyNumberFormat="0" applyProtection="0">
      <alignment horizontal="right" vertical="center"/>
    </xf>
    <xf numFmtId="4" fontId="9" fillId="92" borderId="109" applyNumberFormat="0" applyProtection="0">
      <alignment horizontal="right" vertical="center"/>
    </xf>
    <xf numFmtId="4" fontId="9" fillId="92" borderId="109" applyNumberFormat="0" applyProtection="0">
      <alignment horizontal="right" vertical="center"/>
    </xf>
    <xf numFmtId="4" fontId="34" fillId="92" borderId="114" applyNumberFormat="0" applyProtection="0">
      <alignment horizontal="right" vertical="center"/>
    </xf>
    <xf numFmtId="4" fontId="9" fillId="56" borderId="109" applyNumberFormat="0" applyProtection="0">
      <alignment horizontal="right" vertical="center"/>
    </xf>
    <xf numFmtId="4" fontId="9" fillId="56" borderId="109" applyNumberFormat="0" applyProtection="0">
      <alignment horizontal="right" vertical="center"/>
    </xf>
    <xf numFmtId="4" fontId="34" fillId="56" borderId="114" applyNumberFormat="0" applyProtection="0">
      <alignment horizontal="right" vertical="center"/>
    </xf>
    <xf numFmtId="4" fontId="9" fillId="47" borderId="109" applyNumberFormat="0" applyProtection="0">
      <alignment horizontal="right" vertical="center"/>
    </xf>
    <xf numFmtId="4" fontId="9" fillId="47" borderId="109" applyNumberFormat="0" applyProtection="0">
      <alignment horizontal="right" vertical="center"/>
    </xf>
    <xf numFmtId="4" fontId="34" fillId="47" borderId="114" applyNumberFormat="0" applyProtection="0">
      <alignment horizontal="right" vertical="center"/>
    </xf>
    <xf numFmtId="4" fontId="9" fillId="57" borderId="109" applyNumberFormat="0" applyProtection="0">
      <alignment horizontal="right" vertical="center"/>
    </xf>
    <xf numFmtId="4" fontId="9" fillId="57" borderId="109" applyNumberFormat="0" applyProtection="0">
      <alignment horizontal="right" vertical="center"/>
    </xf>
    <xf numFmtId="4" fontId="34" fillId="57" borderId="114" applyNumberFormat="0" applyProtection="0">
      <alignment horizontal="right" vertical="center"/>
    </xf>
    <xf numFmtId="4" fontId="9" fillId="107" borderId="115" applyNumberFormat="0" applyProtection="0">
      <alignment horizontal="left" vertical="center" indent="1"/>
    </xf>
    <xf numFmtId="4" fontId="9" fillId="107"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8" fillId="54" borderId="115" applyNumberFormat="0" applyProtection="0">
      <alignment horizontal="left" vertical="center" indent="1"/>
    </xf>
    <xf numFmtId="4" fontId="9" fillId="40" borderId="109" applyNumberFormat="0" applyProtection="0">
      <alignment horizontal="right" vertical="center"/>
    </xf>
    <xf numFmtId="4" fontId="9" fillId="40" borderId="109" applyNumberFormat="0" applyProtection="0">
      <alignment horizontal="right" vertical="center"/>
    </xf>
    <xf numFmtId="4" fontId="34" fillId="40" borderId="114" applyNumberFormat="0" applyProtection="0">
      <alignment horizontal="right" vertical="center"/>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2"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4" fontId="9" fillId="40" borderId="115" applyNumberFormat="0" applyProtection="0">
      <alignment horizontal="left" vertical="center" indent="1"/>
    </xf>
    <xf numFmtId="0" fontId="9" fillId="55" borderId="109"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8" fillId="54" borderId="114" applyNumberFormat="0" applyProtection="0">
      <alignment horizontal="left" vertical="center" indent="1"/>
    </xf>
    <xf numFmtId="0" fontId="9" fillId="55" borderId="109" applyNumberFormat="0" applyProtection="0">
      <alignment horizontal="left" vertical="center" indent="1"/>
    </xf>
    <xf numFmtId="0" fontId="8" fillId="54" borderId="114" applyNumberFormat="0" applyProtection="0">
      <alignment horizontal="left" vertical="center" indent="1"/>
    </xf>
    <xf numFmtId="0" fontId="9"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8" fillId="54" borderId="114" applyNumberFormat="0" applyProtection="0">
      <alignment horizontal="left" vertical="top" indent="1"/>
    </xf>
    <xf numFmtId="0" fontId="9" fillId="54" borderId="114" applyNumberFormat="0" applyProtection="0">
      <alignment horizontal="left" vertical="top" indent="1"/>
    </xf>
    <xf numFmtId="0" fontId="8" fillId="54" borderId="114" applyNumberFormat="0" applyProtection="0">
      <alignment horizontal="left" vertical="top" indent="1"/>
    </xf>
    <xf numFmtId="0" fontId="9" fillId="108" borderId="109"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8" fillId="40" borderId="114" applyNumberFormat="0" applyProtection="0">
      <alignment horizontal="left" vertical="center" indent="1"/>
    </xf>
    <xf numFmtId="0" fontId="9" fillId="108" borderId="109" applyNumberFormat="0" applyProtection="0">
      <alignment horizontal="left" vertical="center" indent="1"/>
    </xf>
    <xf numFmtId="0" fontId="8" fillId="40" borderId="114" applyNumberFormat="0" applyProtection="0">
      <alignment horizontal="left" vertical="center" indent="1"/>
    </xf>
    <xf numFmtId="0" fontId="9"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8" fillId="40" borderId="114" applyNumberFormat="0" applyProtection="0">
      <alignment horizontal="left" vertical="top" indent="1"/>
    </xf>
    <xf numFmtId="0" fontId="9" fillId="40" borderId="114" applyNumberFormat="0" applyProtection="0">
      <alignment horizontal="left" vertical="top" indent="1"/>
    </xf>
    <xf numFmtId="0" fontId="8" fillId="40" borderId="114" applyNumberFormat="0" applyProtection="0">
      <alignment horizontal="left" vertical="top" indent="1"/>
    </xf>
    <xf numFmtId="0" fontId="9" fillId="51" borderId="109"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8" fillId="51" borderId="114" applyNumberFormat="0" applyProtection="0">
      <alignment horizontal="left" vertical="center" indent="1"/>
    </xf>
    <xf numFmtId="0" fontId="9" fillId="51" borderId="109" applyNumberFormat="0" applyProtection="0">
      <alignment horizontal="left" vertical="center" indent="1"/>
    </xf>
    <xf numFmtId="0" fontId="8" fillId="51" borderId="114" applyNumberFormat="0" applyProtection="0">
      <alignment horizontal="left" vertical="center" indent="1"/>
    </xf>
    <xf numFmtId="0" fontId="9"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8" fillId="51" borderId="114" applyNumberFormat="0" applyProtection="0">
      <alignment horizontal="left" vertical="top" indent="1"/>
    </xf>
    <xf numFmtId="0" fontId="9" fillId="51" borderId="114" applyNumberFormat="0" applyProtection="0">
      <alignment horizontal="left" vertical="top" indent="1"/>
    </xf>
    <xf numFmtId="0" fontId="8" fillId="51" borderId="114" applyNumberFormat="0" applyProtection="0">
      <alignment horizontal="left" vertical="top" indent="1"/>
    </xf>
    <xf numFmtId="0" fontId="9" fillId="42" borderId="109"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8" fillId="42" borderId="114" applyNumberFormat="0" applyProtection="0">
      <alignment horizontal="left" vertical="center" indent="1"/>
    </xf>
    <xf numFmtId="0" fontId="9" fillId="42" borderId="109" applyNumberFormat="0" applyProtection="0">
      <alignment horizontal="left" vertical="center" indent="1"/>
    </xf>
    <xf numFmtId="0" fontId="8" fillId="42" borderId="114" applyNumberFormat="0" applyProtection="0">
      <alignment horizontal="left" vertical="center" indent="1"/>
    </xf>
    <xf numFmtId="0" fontId="9"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8" fillId="42" borderId="114" applyNumberFormat="0" applyProtection="0">
      <alignment horizontal="left" vertical="top" indent="1"/>
    </xf>
    <xf numFmtId="0" fontId="9" fillId="42" borderId="114" applyNumberFormat="0" applyProtection="0">
      <alignment horizontal="left" vertical="top" indent="1"/>
    </xf>
    <xf numFmtId="0" fontId="8" fillId="42" borderId="114" applyNumberFormat="0" applyProtection="0">
      <alignment horizontal="left" vertical="top" indent="1"/>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 fillId="48" borderId="108" applyNumberFormat="0">
      <protection locked="0"/>
    </xf>
    <xf numFmtId="0" fontId="86" fillId="54" borderId="116" applyBorder="0"/>
    <xf numFmtId="4" fontId="87" fillId="45" borderId="114" applyNumberFormat="0" applyProtection="0">
      <alignment vertical="center"/>
    </xf>
    <xf numFmtId="4" fontId="87" fillId="45" borderId="114" applyNumberFormat="0" applyProtection="0">
      <alignment vertical="center"/>
    </xf>
    <xf numFmtId="4" fontId="34" fillId="45" borderId="114" applyNumberFormat="0" applyProtection="0">
      <alignment vertical="center"/>
    </xf>
    <xf numFmtId="4" fontId="81" fillId="109" borderId="108" applyNumberFormat="0" applyProtection="0">
      <alignment vertical="center"/>
    </xf>
    <xf numFmtId="4" fontId="81" fillId="109" borderId="108" applyNumberFormat="0" applyProtection="0">
      <alignment vertical="center"/>
    </xf>
    <xf numFmtId="4" fontId="9" fillId="45" borderId="108" applyNumberFormat="0" applyProtection="0">
      <alignment vertical="center"/>
    </xf>
    <xf numFmtId="4" fontId="9" fillId="45" borderId="108" applyNumberFormat="0" applyProtection="0">
      <alignment vertical="center"/>
    </xf>
    <xf numFmtId="4" fontId="88" fillId="45" borderId="114" applyNumberFormat="0" applyProtection="0">
      <alignment vertical="center"/>
    </xf>
    <xf numFmtId="4" fontId="87" fillId="55" borderId="114" applyNumberFormat="0" applyProtection="0">
      <alignment horizontal="left" vertical="center" indent="1"/>
    </xf>
    <xf numFmtId="4" fontId="87" fillId="55" borderId="114" applyNumberFormat="0" applyProtection="0">
      <alignment horizontal="left" vertical="center" indent="1"/>
    </xf>
    <xf numFmtId="4" fontId="34" fillId="45" borderId="114" applyNumberFormat="0" applyProtection="0">
      <alignment horizontal="left" vertical="center" indent="1"/>
    </xf>
    <xf numFmtId="0" fontId="87" fillId="45" borderId="114" applyNumberFormat="0" applyProtection="0">
      <alignment horizontal="left" vertical="top" indent="1"/>
    </xf>
    <xf numFmtId="0" fontId="87" fillId="45" borderId="114" applyNumberFormat="0" applyProtection="0">
      <alignment horizontal="left" vertical="top" indent="1"/>
    </xf>
    <xf numFmtId="0" fontId="34" fillId="45" borderId="114" applyNumberFormat="0" applyProtection="0">
      <alignment horizontal="left" vertical="top" indent="1"/>
    </xf>
    <xf numFmtId="4" fontId="9" fillId="0" borderId="109" applyNumberFormat="0" applyProtection="0">
      <alignment horizontal="right" vertical="center"/>
    </xf>
    <xf numFmtId="4" fontId="9" fillId="0" borderId="109" applyNumberFormat="0" applyProtection="0">
      <alignment horizontal="right" vertical="center"/>
    </xf>
    <xf numFmtId="4" fontId="84" fillId="110" borderId="114" applyNumberFormat="0" applyProtection="0">
      <alignment horizontal="right" vertical="center"/>
    </xf>
    <xf numFmtId="4" fontId="34" fillId="42" borderId="114" applyNumberFormat="0" applyProtection="0">
      <alignment horizontal="right" vertical="center"/>
    </xf>
    <xf numFmtId="4" fontId="9" fillId="0" borderId="109" applyNumberFormat="0" applyProtection="0">
      <alignment horizontal="right" vertical="center"/>
    </xf>
    <xf numFmtId="4" fontId="34" fillId="42" borderId="114" applyNumberFormat="0" applyProtection="0">
      <alignment horizontal="right" vertical="center"/>
    </xf>
    <xf numFmtId="4" fontId="81" fillId="6" borderId="109" applyNumberFormat="0" applyProtection="0">
      <alignment horizontal="right" vertical="center"/>
    </xf>
    <xf numFmtId="4" fontId="81" fillId="6" borderId="109" applyNumberFormat="0" applyProtection="0">
      <alignment horizontal="right" vertical="center"/>
    </xf>
    <xf numFmtId="4" fontId="9" fillId="48" borderId="109" applyNumberFormat="0" applyProtection="0">
      <alignment horizontal="right" vertical="center"/>
    </xf>
    <xf numFmtId="4" fontId="9" fillId="48" borderId="109" applyNumberFormat="0" applyProtection="0">
      <alignment horizontal="right" vertical="center"/>
    </xf>
    <xf numFmtId="4" fontId="88" fillId="42" borderId="114" applyNumberFormat="0" applyProtection="0">
      <alignment horizontal="right" vertical="center"/>
    </xf>
    <xf numFmtId="4" fontId="9" fillId="5" borderId="109" applyNumberFormat="0" applyProtection="0">
      <alignment horizontal="left" vertical="center" indent="1"/>
    </xf>
    <xf numFmtId="4" fontId="9" fillId="5" borderId="109" applyNumberFormat="0" applyProtection="0">
      <alignment horizontal="left" vertical="center" indent="1"/>
    </xf>
    <xf numFmtId="4" fontId="34" fillId="40" borderId="114" applyNumberFormat="0" applyProtection="0">
      <alignment horizontal="left" vertical="center" indent="1"/>
    </xf>
    <xf numFmtId="4" fontId="85" fillId="112" borderId="114" applyNumberFormat="0" applyProtection="0">
      <alignment horizontal="left" vertical="center" indent="1"/>
    </xf>
    <xf numFmtId="4" fontId="34" fillId="40" borderId="114" applyNumberFormat="0" applyProtection="0">
      <alignment horizontal="left" vertical="center" indent="1"/>
    </xf>
    <xf numFmtId="0" fontId="87" fillId="40" borderId="114" applyNumberFormat="0" applyProtection="0">
      <alignment horizontal="left" vertical="top" indent="1"/>
    </xf>
    <xf numFmtId="0" fontId="87" fillId="40" borderId="114" applyNumberFormat="0" applyProtection="0">
      <alignment horizontal="left" vertical="top" indent="1"/>
    </xf>
    <xf numFmtId="0" fontId="34" fillId="40" borderId="114" applyNumberFormat="0" applyProtection="0">
      <alignment horizontal="left" vertical="top" indent="1"/>
    </xf>
    <xf numFmtId="4" fontId="89" fillId="113" borderId="115" applyNumberFormat="0" applyProtection="0">
      <alignment horizontal="left" vertical="center" indent="1"/>
    </xf>
    <xf numFmtId="4" fontId="89" fillId="113" borderId="115" applyNumberFormat="0" applyProtection="0">
      <alignment horizontal="left" vertical="center" indent="1"/>
    </xf>
    <xf numFmtId="0" fontId="9" fillId="114" borderId="108"/>
    <xf numFmtId="0" fontId="9" fillId="114" borderId="108"/>
    <xf numFmtId="4" fontId="91" fillId="48" borderId="109" applyNumberFormat="0" applyProtection="0">
      <alignment horizontal="right" vertical="center"/>
    </xf>
    <xf numFmtId="4" fontId="91" fillId="48" borderId="109" applyNumberFormat="0" applyProtection="0">
      <alignment horizontal="right" vertical="center"/>
    </xf>
    <xf numFmtId="4" fontId="92" fillId="42" borderId="114" applyNumberFormat="0" applyProtection="0">
      <alignment horizontal="right" vertical="center"/>
    </xf>
    <xf numFmtId="0" fontId="49" fillId="0" borderId="117"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7"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0" fontId="49" fillId="0" borderId="118" applyNumberFormat="0" applyFill="0" applyAlignment="0" applyProtection="0"/>
    <xf numFmtId="4" fontId="9" fillId="5" borderId="109" applyNumberFormat="0" applyProtection="0">
      <alignment horizontal="left" vertical="center" indent="1"/>
    </xf>
    <xf numFmtId="4" fontId="9" fillId="0" borderId="109" applyNumberFormat="0" applyProtection="0">
      <alignment horizontal="right" vertical="center"/>
    </xf>
    <xf numFmtId="4" fontId="9" fillId="5" borderId="109" applyNumberFormat="0" applyProtection="0">
      <alignment horizontal="left" vertical="center" indent="1"/>
    </xf>
    <xf numFmtId="4" fontId="9" fillId="0" borderId="109" applyNumberFormat="0" applyProtection="0">
      <alignment horizontal="right" vertical="center"/>
    </xf>
    <xf numFmtId="43" fontId="1" fillId="0" borderId="0" applyFont="0" applyFill="0" applyBorder="0" applyAlignment="0" applyProtection="0"/>
    <xf numFmtId="0" fontId="43" fillId="93" borderId="122" applyNumberFormat="0" applyAlignment="0" applyProtection="0"/>
    <xf numFmtId="0" fontId="44" fillId="55" borderId="122" applyNumberFormat="0" applyAlignment="0" applyProtection="0"/>
    <xf numFmtId="0" fontId="43" fillId="93" borderId="122" applyNumberFormat="0" applyAlignment="0" applyProtection="0"/>
    <xf numFmtId="0" fontId="45" fillId="94" borderId="120"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5" fillId="94" borderId="120" applyNumberFormat="0" applyAlignment="0" applyProtection="0"/>
    <xf numFmtId="0" fontId="44" fillId="55" borderId="122" applyNumberFormat="0" applyAlignment="0" applyProtection="0"/>
    <xf numFmtId="0" fontId="45" fillId="94" borderId="120"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0" fontId="44" fillId="55" borderId="12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21"/>
    <xf numFmtId="0" fontId="67" fillId="88" borderId="122" applyNumberFormat="0" applyAlignment="0" applyProtection="0"/>
    <xf numFmtId="0" fontId="68" fillId="53" borderId="122" applyNumberFormat="0" applyAlignment="0" applyProtection="0"/>
    <xf numFmtId="0" fontId="67" fillId="88" borderId="122" applyNumberFormat="0" applyAlignment="0" applyProtection="0"/>
    <xf numFmtId="0" fontId="67" fillId="88" borderId="120"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7" fillId="88" borderId="120" applyNumberFormat="0" applyAlignment="0" applyProtection="0"/>
    <xf numFmtId="0" fontId="68" fillId="53" borderId="122" applyNumberFormat="0" applyAlignment="0" applyProtection="0"/>
    <xf numFmtId="0" fontId="67" fillId="88" borderId="120"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68" fillId="53" borderId="122" applyNumberFormat="0" applyAlignment="0" applyProtection="0"/>
    <xf numFmtId="0" fontId="8" fillId="87"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9" fillId="87" borderId="120" applyNumberFormat="0" applyFont="0" applyAlignment="0" applyProtection="0"/>
    <xf numFmtId="0" fontId="8" fillId="45" borderId="123" applyNumberFormat="0" applyFont="0" applyAlignment="0" applyProtection="0"/>
    <xf numFmtId="0" fontId="35"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87"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8" fillId="45" borderId="123" applyNumberFormat="0" applyFont="0" applyAlignment="0" applyProtection="0"/>
    <xf numFmtId="0" fontId="77" fillId="93" borderId="124" applyNumberFormat="0" applyAlignment="0" applyProtection="0"/>
    <xf numFmtId="0" fontId="77" fillId="55" borderId="124" applyNumberFormat="0" applyAlignment="0" applyProtection="0"/>
    <xf numFmtId="0" fontId="77" fillId="93"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94"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0" fontId="77" fillId="55" borderId="124" applyNumberFormat="0" applyAlignment="0" applyProtection="0"/>
    <xf numFmtId="4" fontId="9" fillId="102" borderId="120" applyNumberFormat="0" applyProtection="0">
      <alignment vertical="center"/>
    </xf>
    <xf numFmtId="4" fontId="9" fillId="102" borderId="120" applyNumberFormat="0" applyProtection="0">
      <alignment vertical="center"/>
    </xf>
    <xf numFmtId="4" fontId="80" fillId="102" borderId="125" applyNumberFormat="0" applyProtection="0">
      <alignment vertical="center"/>
    </xf>
    <xf numFmtId="4" fontId="81" fillId="104" borderId="120" applyNumberFormat="0" applyProtection="0">
      <alignment vertical="center"/>
    </xf>
    <xf numFmtId="4" fontId="81" fillId="104" borderId="120" applyNumberFormat="0" applyProtection="0">
      <alignment vertical="center"/>
    </xf>
    <xf numFmtId="4" fontId="9" fillId="102" borderId="120" applyNumberFormat="0" applyProtection="0">
      <alignment vertical="center"/>
    </xf>
    <xf numFmtId="4" fontId="9" fillId="102" borderId="120" applyNumberFormat="0" applyProtection="0">
      <alignment vertical="center"/>
    </xf>
    <xf numFmtId="4" fontId="82" fillId="102" borderId="125" applyNumberFormat="0" applyProtection="0">
      <alignment vertical="center"/>
    </xf>
    <xf numFmtId="4" fontId="9" fillId="104" borderId="120" applyNumberFormat="0" applyProtection="0">
      <alignment horizontal="left" vertical="center" indent="1"/>
    </xf>
    <xf numFmtId="4" fontId="9" fillId="104" borderId="120" applyNumberFormat="0" applyProtection="0">
      <alignment horizontal="left" vertical="center" indent="1"/>
    </xf>
    <xf numFmtId="4" fontId="80" fillId="102" borderId="125" applyNumberFormat="0" applyProtection="0">
      <alignment horizontal="left" vertical="center" indent="1"/>
    </xf>
    <xf numFmtId="0" fontId="83" fillId="102" borderId="125" applyNumberFormat="0" applyProtection="0">
      <alignment horizontal="left" vertical="top" indent="1"/>
    </xf>
    <xf numFmtId="0" fontId="83" fillId="102" borderId="125" applyNumberFormat="0" applyProtection="0">
      <alignment horizontal="left" vertical="top" indent="1"/>
    </xf>
    <xf numFmtId="0" fontId="80" fillId="102" borderId="125" applyNumberFormat="0" applyProtection="0">
      <alignment horizontal="left" vertical="top" indent="1"/>
    </xf>
    <xf numFmtId="4" fontId="9" fillId="5" borderId="120" applyNumberFormat="0" applyProtection="0">
      <alignment horizontal="left" vertical="center" indent="1"/>
    </xf>
    <xf numFmtId="4" fontId="9" fillId="5" borderId="120" applyNumberFormat="0" applyProtection="0">
      <alignment horizontal="left" vertical="center" indent="1"/>
    </xf>
    <xf numFmtId="4" fontId="9" fillId="44" borderId="120" applyNumberFormat="0" applyProtection="0">
      <alignment horizontal="right" vertical="center"/>
    </xf>
    <xf numFmtId="4" fontId="9" fillId="44" borderId="120" applyNumberFormat="0" applyProtection="0">
      <alignment horizontal="right" vertical="center"/>
    </xf>
    <xf numFmtId="4" fontId="34" fillId="44" borderId="125" applyNumberFormat="0" applyProtection="0">
      <alignment horizontal="right" vertical="center"/>
    </xf>
    <xf numFmtId="4" fontId="9" fillId="106" borderId="120" applyNumberFormat="0" applyProtection="0">
      <alignment horizontal="right" vertical="center"/>
    </xf>
    <xf numFmtId="4" fontId="9" fillId="106" borderId="120" applyNumberFormat="0" applyProtection="0">
      <alignment horizontal="right" vertical="center"/>
    </xf>
    <xf numFmtId="4" fontId="34" fillId="43" borderId="125" applyNumberFormat="0" applyProtection="0">
      <alignment horizontal="right" vertical="center"/>
    </xf>
    <xf numFmtId="4" fontId="9" fillId="78" borderId="126" applyNumberFormat="0" applyProtection="0">
      <alignment horizontal="right" vertical="center"/>
    </xf>
    <xf numFmtId="4" fontId="9" fillId="78" borderId="126" applyNumberFormat="0" applyProtection="0">
      <alignment horizontal="right" vertical="center"/>
    </xf>
    <xf numFmtId="4" fontId="34" fillId="78" borderId="125" applyNumberFormat="0" applyProtection="0">
      <alignment horizontal="right" vertical="center"/>
    </xf>
    <xf numFmtId="4" fontId="9" fillId="59" borderId="120" applyNumberFormat="0" applyProtection="0">
      <alignment horizontal="right" vertical="center"/>
    </xf>
    <xf numFmtId="4" fontId="9" fillId="59" borderId="120" applyNumberFormat="0" applyProtection="0">
      <alignment horizontal="right" vertical="center"/>
    </xf>
    <xf numFmtId="4" fontId="34" fillId="59" borderId="125" applyNumberFormat="0" applyProtection="0">
      <alignment horizontal="right" vertical="center"/>
    </xf>
    <xf numFmtId="4" fontId="9" fillId="63" borderId="120" applyNumberFormat="0" applyProtection="0">
      <alignment horizontal="right" vertical="center"/>
    </xf>
    <xf numFmtId="4" fontId="9" fillId="63" borderId="120" applyNumberFormat="0" applyProtection="0">
      <alignment horizontal="right" vertical="center"/>
    </xf>
    <xf numFmtId="4" fontId="34" fillId="63" borderId="125" applyNumberFormat="0" applyProtection="0">
      <alignment horizontal="right" vertical="center"/>
    </xf>
    <xf numFmtId="4" fontId="9" fillId="92" borderId="120" applyNumberFormat="0" applyProtection="0">
      <alignment horizontal="right" vertical="center"/>
    </xf>
    <xf numFmtId="4" fontId="9" fillId="92" borderId="120" applyNumberFormat="0" applyProtection="0">
      <alignment horizontal="right" vertical="center"/>
    </xf>
    <xf numFmtId="4" fontId="34" fillId="92" borderId="125" applyNumberFormat="0" applyProtection="0">
      <alignment horizontal="right" vertical="center"/>
    </xf>
    <xf numFmtId="4" fontId="9" fillId="56" borderId="120" applyNumberFormat="0" applyProtection="0">
      <alignment horizontal="right" vertical="center"/>
    </xf>
    <xf numFmtId="4" fontId="9" fillId="56" borderId="120" applyNumberFormat="0" applyProtection="0">
      <alignment horizontal="right" vertical="center"/>
    </xf>
    <xf numFmtId="4" fontId="34" fillId="56" borderId="125" applyNumberFormat="0" applyProtection="0">
      <alignment horizontal="right" vertical="center"/>
    </xf>
    <xf numFmtId="4" fontId="9" fillId="47" borderId="120" applyNumberFormat="0" applyProtection="0">
      <alignment horizontal="right" vertical="center"/>
    </xf>
    <xf numFmtId="4" fontId="9" fillId="47" borderId="120" applyNumberFormat="0" applyProtection="0">
      <alignment horizontal="right" vertical="center"/>
    </xf>
    <xf numFmtId="4" fontId="34" fillId="47" borderId="125" applyNumberFormat="0" applyProtection="0">
      <alignment horizontal="right" vertical="center"/>
    </xf>
    <xf numFmtId="4" fontId="9" fillId="57" borderId="120" applyNumberFormat="0" applyProtection="0">
      <alignment horizontal="right" vertical="center"/>
    </xf>
    <xf numFmtId="4" fontId="9" fillId="57" borderId="120" applyNumberFormat="0" applyProtection="0">
      <alignment horizontal="right" vertical="center"/>
    </xf>
    <xf numFmtId="4" fontId="34" fillId="57" borderId="125" applyNumberFormat="0" applyProtection="0">
      <alignment horizontal="right" vertical="center"/>
    </xf>
    <xf numFmtId="4" fontId="9" fillId="107" borderId="126" applyNumberFormat="0" applyProtection="0">
      <alignment horizontal="left" vertical="center" indent="1"/>
    </xf>
    <xf numFmtId="4" fontId="9" fillId="107"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8" fillId="54" borderId="126" applyNumberFormat="0" applyProtection="0">
      <alignment horizontal="left" vertical="center" indent="1"/>
    </xf>
    <xf numFmtId="4" fontId="9" fillId="40" borderId="120" applyNumberFormat="0" applyProtection="0">
      <alignment horizontal="right" vertical="center"/>
    </xf>
    <xf numFmtId="4" fontId="9" fillId="40" borderId="120" applyNumberFormat="0" applyProtection="0">
      <alignment horizontal="right" vertical="center"/>
    </xf>
    <xf numFmtId="4" fontId="34" fillId="40" borderId="125" applyNumberFormat="0" applyProtection="0">
      <alignment horizontal="right" vertical="center"/>
    </xf>
    <xf numFmtId="4" fontId="9" fillId="42" borderId="126" applyNumberFormat="0" applyProtection="0">
      <alignment horizontal="left" vertical="center" indent="1"/>
    </xf>
    <xf numFmtId="4" fontId="9" fillId="42" borderId="126" applyNumberFormat="0" applyProtection="0">
      <alignment horizontal="left" vertical="center" indent="1"/>
    </xf>
    <xf numFmtId="4" fontId="9" fillId="42" borderId="126" applyNumberFormat="0" applyProtection="0">
      <alignment horizontal="left" vertical="center" indent="1"/>
    </xf>
    <xf numFmtId="4" fontId="9" fillId="40" borderId="126" applyNumberFormat="0" applyProtection="0">
      <alignment horizontal="left" vertical="center" indent="1"/>
    </xf>
    <xf numFmtId="4" fontId="9" fillId="40" borderId="126" applyNumberFormat="0" applyProtection="0">
      <alignment horizontal="left" vertical="center" indent="1"/>
    </xf>
    <xf numFmtId="4" fontId="9" fillId="40" borderId="126" applyNumberFormat="0" applyProtection="0">
      <alignment horizontal="left" vertical="center" indent="1"/>
    </xf>
    <xf numFmtId="0" fontId="9" fillId="55" borderId="120" applyNumberFormat="0" applyProtection="0">
      <alignment horizontal="left" vertical="center" indent="1"/>
    </xf>
    <xf numFmtId="0" fontId="9" fillId="55" borderId="120"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8" fillId="54" borderId="125" applyNumberFormat="0" applyProtection="0">
      <alignment horizontal="left" vertical="center" indent="1"/>
    </xf>
    <xf numFmtId="0" fontId="9" fillId="55" borderId="120" applyNumberFormat="0" applyProtection="0">
      <alignment horizontal="left" vertical="center" indent="1"/>
    </xf>
    <xf numFmtId="0" fontId="8" fillId="54" borderId="125" applyNumberFormat="0" applyProtection="0">
      <alignment horizontal="left" vertical="center" indent="1"/>
    </xf>
    <xf numFmtId="0" fontId="9" fillId="54" borderId="125" applyNumberFormat="0" applyProtection="0">
      <alignment horizontal="left" vertical="top" indent="1"/>
    </xf>
    <xf numFmtId="0" fontId="9"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8" fillId="54" borderId="125" applyNumberFormat="0" applyProtection="0">
      <alignment horizontal="left" vertical="top" indent="1"/>
    </xf>
    <xf numFmtId="0" fontId="9" fillId="54" borderId="125" applyNumberFormat="0" applyProtection="0">
      <alignment horizontal="left" vertical="top" indent="1"/>
    </xf>
    <xf numFmtId="0" fontId="8" fillId="54" borderId="125" applyNumberFormat="0" applyProtection="0">
      <alignment horizontal="left" vertical="top" indent="1"/>
    </xf>
    <xf numFmtId="0" fontId="9" fillId="108" borderId="120" applyNumberFormat="0" applyProtection="0">
      <alignment horizontal="left" vertical="center" indent="1"/>
    </xf>
    <xf numFmtId="0" fontId="9" fillId="108" borderId="120"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8" fillId="40" borderId="125" applyNumberFormat="0" applyProtection="0">
      <alignment horizontal="left" vertical="center" indent="1"/>
    </xf>
    <xf numFmtId="0" fontId="9" fillId="108" borderId="120" applyNumberFormat="0" applyProtection="0">
      <alignment horizontal="left" vertical="center" indent="1"/>
    </xf>
    <xf numFmtId="0" fontId="8" fillId="40" borderId="125" applyNumberFormat="0" applyProtection="0">
      <alignment horizontal="left" vertical="center" indent="1"/>
    </xf>
    <xf numFmtId="0" fontId="9" fillId="40" borderId="125" applyNumberFormat="0" applyProtection="0">
      <alignment horizontal="left" vertical="top" indent="1"/>
    </xf>
    <xf numFmtId="0" fontId="9"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8" fillId="40" borderId="125" applyNumberFormat="0" applyProtection="0">
      <alignment horizontal="left" vertical="top" indent="1"/>
    </xf>
    <xf numFmtId="0" fontId="9" fillId="40" borderId="125" applyNumberFormat="0" applyProtection="0">
      <alignment horizontal="left" vertical="top" indent="1"/>
    </xf>
    <xf numFmtId="0" fontId="8" fillId="40" borderId="125" applyNumberFormat="0" applyProtection="0">
      <alignment horizontal="left" vertical="top" indent="1"/>
    </xf>
    <xf numFmtId="0" fontId="9" fillId="51" borderId="120" applyNumberFormat="0" applyProtection="0">
      <alignment horizontal="left" vertical="center" indent="1"/>
    </xf>
    <xf numFmtId="0" fontId="9" fillId="51" borderId="120"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8" fillId="51" borderId="125" applyNumberFormat="0" applyProtection="0">
      <alignment horizontal="left" vertical="center" indent="1"/>
    </xf>
    <xf numFmtId="0" fontId="9" fillId="51" borderId="120" applyNumberFormat="0" applyProtection="0">
      <alignment horizontal="left" vertical="center" indent="1"/>
    </xf>
    <xf numFmtId="0" fontId="8" fillId="51" borderId="125" applyNumberFormat="0" applyProtection="0">
      <alignment horizontal="left" vertical="center" indent="1"/>
    </xf>
    <xf numFmtId="0" fontId="9" fillId="51" borderId="125" applyNumberFormat="0" applyProtection="0">
      <alignment horizontal="left" vertical="top" indent="1"/>
    </xf>
    <xf numFmtId="0" fontId="9"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8" fillId="51" borderId="125" applyNumberFormat="0" applyProtection="0">
      <alignment horizontal="left" vertical="top" indent="1"/>
    </xf>
    <xf numFmtId="0" fontId="9" fillId="51" borderId="125" applyNumberFormat="0" applyProtection="0">
      <alignment horizontal="left" vertical="top" indent="1"/>
    </xf>
    <xf numFmtId="0" fontId="8" fillId="51" borderId="125" applyNumberFormat="0" applyProtection="0">
      <alignment horizontal="left" vertical="top" indent="1"/>
    </xf>
    <xf numFmtId="0" fontId="9" fillId="42" borderId="120" applyNumberFormat="0" applyProtection="0">
      <alignment horizontal="left" vertical="center" indent="1"/>
    </xf>
    <xf numFmtId="0" fontId="9" fillId="42" borderId="120"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8" fillId="42" borderId="125" applyNumberFormat="0" applyProtection="0">
      <alignment horizontal="left" vertical="center" indent="1"/>
    </xf>
    <xf numFmtId="0" fontId="9" fillId="42" borderId="120" applyNumberFormat="0" applyProtection="0">
      <alignment horizontal="left" vertical="center" indent="1"/>
    </xf>
    <xf numFmtId="0" fontId="8" fillId="42" borderId="125" applyNumberFormat="0" applyProtection="0">
      <alignment horizontal="left" vertical="center" indent="1"/>
    </xf>
    <xf numFmtId="0" fontId="9" fillId="42" borderId="125" applyNumberFormat="0" applyProtection="0">
      <alignment horizontal="left" vertical="top" indent="1"/>
    </xf>
    <xf numFmtId="0" fontId="9"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8" fillId="42" borderId="125" applyNumberFormat="0" applyProtection="0">
      <alignment horizontal="left" vertical="top" indent="1"/>
    </xf>
    <xf numFmtId="0" fontId="9" fillId="42" borderId="125" applyNumberFormat="0" applyProtection="0">
      <alignment horizontal="left" vertical="top" indent="1"/>
    </xf>
    <xf numFmtId="0" fontId="8" fillId="42" borderId="125" applyNumberFormat="0" applyProtection="0">
      <alignment horizontal="left" vertical="top" indent="1"/>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 fillId="48" borderId="94" applyNumberFormat="0">
      <protection locked="0"/>
    </xf>
    <xf numFmtId="0" fontId="86" fillId="54" borderId="127" applyBorder="0"/>
    <xf numFmtId="4" fontId="87" fillId="45" borderId="125" applyNumberFormat="0" applyProtection="0">
      <alignment vertical="center"/>
    </xf>
    <xf numFmtId="4" fontId="87" fillId="45" borderId="125" applyNumberFormat="0" applyProtection="0">
      <alignment vertical="center"/>
    </xf>
    <xf numFmtId="4" fontId="34" fillId="45" borderId="125" applyNumberFormat="0" applyProtection="0">
      <alignment vertical="center"/>
    </xf>
    <xf numFmtId="4" fontId="81" fillId="109" borderId="94" applyNumberFormat="0" applyProtection="0">
      <alignment vertical="center"/>
    </xf>
    <xf numFmtId="4" fontId="81" fillId="109" borderId="94" applyNumberFormat="0" applyProtection="0">
      <alignment vertical="center"/>
    </xf>
    <xf numFmtId="4" fontId="9" fillId="45" borderId="94" applyNumberFormat="0" applyProtection="0">
      <alignment vertical="center"/>
    </xf>
    <xf numFmtId="4" fontId="9" fillId="45" borderId="94" applyNumberFormat="0" applyProtection="0">
      <alignment vertical="center"/>
    </xf>
    <xf numFmtId="4" fontId="88" fillId="45" borderId="125" applyNumberFormat="0" applyProtection="0">
      <alignment vertical="center"/>
    </xf>
    <xf numFmtId="4" fontId="87" fillId="55" borderId="125" applyNumberFormat="0" applyProtection="0">
      <alignment horizontal="left" vertical="center" indent="1"/>
    </xf>
    <xf numFmtId="4" fontId="87" fillId="55" borderId="125" applyNumberFormat="0" applyProtection="0">
      <alignment horizontal="left" vertical="center" indent="1"/>
    </xf>
    <xf numFmtId="4" fontId="34" fillId="45" borderId="125" applyNumberFormat="0" applyProtection="0">
      <alignment horizontal="left" vertical="center" indent="1"/>
    </xf>
    <xf numFmtId="0" fontId="87" fillId="45" borderId="125" applyNumberFormat="0" applyProtection="0">
      <alignment horizontal="left" vertical="top" indent="1"/>
    </xf>
    <xf numFmtId="0" fontId="87" fillId="45" borderId="125" applyNumberFormat="0" applyProtection="0">
      <alignment horizontal="left" vertical="top" indent="1"/>
    </xf>
    <xf numFmtId="0" fontId="34" fillId="45" borderId="125" applyNumberFormat="0" applyProtection="0">
      <alignment horizontal="left" vertical="top" indent="1"/>
    </xf>
    <xf numFmtId="4" fontId="9" fillId="0" borderId="120" applyNumberFormat="0" applyProtection="0">
      <alignment horizontal="right" vertical="center"/>
    </xf>
    <xf numFmtId="4" fontId="9" fillId="0" borderId="120" applyNumberFormat="0" applyProtection="0">
      <alignment horizontal="right" vertical="center"/>
    </xf>
    <xf numFmtId="4" fontId="84" fillId="110" borderId="125" applyNumberFormat="0" applyProtection="0">
      <alignment horizontal="right" vertical="center"/>
    </xf>
    <xf numFmtId="4" fontId="34" fillId="42" borderId="125" applyNumberFormat="0" applyProtection="0">
      <alignment horizontal="right" vertical="center"/>
    </xf>
    <xf numFmtId="4" fontId="9" fillId="0" borderId="120" applyNumberFormat="0" applyProtection="0">
      <alignment horizontal="right" vertical="center"/>
    </xf>
    <xf numFmtId="4" fontId="34" fillId="42" borderId="125" applyNumberFormat="0" applyProtection="0">
      <alignment horizontal="right" vertical="center"/>
    </xf>
    <xf numFmtId="4" fontId="81" fillId="6" borderId="120" applyNumberFormat="0" applyProtection="0">
      <alignment horizontal="right" vertical="center"/>
    </xf>
    <xf numFmtId="4" fontId="81" fillId="6" borderId="120" applyNumberFormat="0" applyProtection="0">
      <alignment horizontal="right" vertical="center"/>
    </xf>
    <xf numFmtId="4" fontId="9" fillId="48" borderId="120" applyNumberFormat="0" applyProtection="0">
      <alignment horizontal="right" vertical="center"/>
    </xf>
    <xf numFmtId="4" fontId="9" fillId="48" borderId="120" applyNumberFormat="0" applyProtection="0">
      <alignment horizontal="right" vertical="center"/>
    </xf>
    <xf numFmtId="4" fontId="88" fillId="42" borderId="125" applyNumberFormat="0" applyProtection="0">
      <alignment horizontal="right" vertical="center"/>
    </xf>
    <xf numFmtId="4" fontId="9" fillId="5" borderId="120" applyNumberFormat="0" applyProtection="0">
      <alignment horizontal="left" vertical="center" indent="1"/>
    </xf>
    <xf numFmtId="4" fontId="9" fillId="5" borderId="120" applyNumberFormat="0" applyProtection="0">
      <alignment horizontal="left" vertical="center" indent="1"/>
    </xf>
    <xf numFmtId="4" fontId="34" fillId="40" borderId="125" applyNumberFormat="0" applyProtection="0">
      <alignment horizontal="left" vertical="center" indent="1"/>
    </xf>
    <xf numFmtId="4" fontId="85" fillId="112" borderId="125" applyNumberFormat="0" applyProtection="0">
      <alignment horizontal="left" vertical="center" indent="1"/>
    </xf>
    <xf numFmtId="4" fontId="34" fillId="40" borderId="125" applyNumberFormat="0" applyProtection="0">
      <alignment horizontal="left" vertical="center" indent="1"/>
    </xf>
    <xf numFmtId="0" fontId="87" fillId="40" borderId="125" applyNumberFormat="0" applyProtection="0">
      <alignment horizontal="left" vertical="top" indent="1"/>
    </xf>
    <xf numFmtId="0" fontId="87" fillId="40" borderId="125" applyNumberFormat="0" applyProtection="0">
      <alignment horizontal="left" vertical="top" indent="1"/>
    </xf>
    <xf numFmtId="0" fontId="34" fillId="40" borderId="125" applyNumberFormat="0" applyProtection="0">
      <alignment horizontal="left" vertical="top" indent="1"/>
    </xf>
    <xf numFmtId="4" fontId="89" fillId="113" borderId="126" applyNumberFormat="0" applyProtection="0">
      <alignment horizontal="left" vertical="center" indent="1"/>
    </xf>
    <xf numFmtId="4" fontId="89" fillId="113" borderId="126" applyNumberFormat="0" applyProtection="0">
      <alignment horizontal="left" vertical="center" indent="1"/>
    </xf>
    <xf numFmtId="0" fontId="9" fillId="114" borderId="94"/>
    <xf numFmtId="0" fontId="9" fillId="114" borderId="94"/>
    <xf numFmtId="4" fontId="91" fillId="48" borderId="120" applyNumberFormat="0" applyProtection="0">
      <alignment horizontal="right" vertical="center"/>
    </xf>
    <xf numFmtId="4" fontId="91" fillId="48" borderId="120" applyNumberFormat="0" applyProtection="0">
      <alignment horizontal="right" vertical="center"/>
    </xf>
    <xf numFmtId="4" fontId="92" fillId="42" borderId="125" applyNumberFormat="0" applyProtection="0">
      <alignment horizontal="right" vertical="center"/>
    </xf>
    <xf numFmtId="0" fontId="49" fillId="0" borderId="128"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8"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0" fontId="49" fillId="0" borderId="129" applyNumberFormat="0" applyFill="0" applyAlignment="0" applyProtection="0"/>
    <xf numFmtId="43" fontId="1" fillId="0" borderId="0" applyFont="0" applyFill="0" applyBorder="0" applyAlignment="0" applyProtection="0"/>
    <xf numFmtId="0" fontId="108" fillId="0" borderId="0" applyNumberFormat="0" applyFill="0" applyBorder="0" applyAlignment="0" applyProtection="0"/>
  </cellStyleXfs>
  <cellXfs count="399">
    <xf numFmtId="0" fontId="0" fillId="0" borderId="0" xfId="0"/>
    <xf numFmtId="0" fontId="4" fillId="0" borderId="0" xfId="0" applyFont="1"/>
    <xf numFmtId="8" fontId="4" fillId="0" borderId="3" xfId="0" applyNumberFormat="1" applyFont="1" applyFill="1" applyBorder="1" applyAlignment="1">
      <alignment horizontal="center"/>
    </xf>
    <xf numFmtId="0" fontId="0" fillId="0" borderId="4" xfId="0" applyBorder="1"/>
    <xf numFmtId="0" fontId="4" fillId="0" borderId="5" xfId="0" applyFont="1" applyBorder="1"/>
    <xf numFmtId="0" fontId="0" fillId="0" borderId="7" xfId="0" applyBorder="1"/>
    <xf numFmtId="0" fontId="4" fillId="0" borderId="0" xfId="0" applyFont="1" applyBorder="1"/>
    <xf numFmtId="0" fontId="0" fillId="0" borderId="9" xfId="0" applyBorder="1"/>
    <xf numFmtId="0" fontId="4" fillId="0" borderId="10" xfId="0" applyFont="1" applyBorder="1"/>
    <xf numFmtId="0" fontId="4" fillId="0" borderId="11" xfId="0" applyFont="1" applyBorder="1"/>
    <xf numFmtId="0" fontId="5" fillId="0" borderId="5"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66" fontId="3" fillId="0" borderId="1" xfId="0" applyNumberFormat="1" applyFont="1" applyBorder="1" applyAlignment="1">
      <alignment horizontal="center" vertical="center"/>
    </xf>
    <xf numFmtId="0" fontId="4" fillId="4" borderId="0" xfId="0" applyFont="1" applyFill="1" applyBorder="1"/>
    <xf numFmtId="0" fontId="10" fillId="0" borderId="0" xfId="0" applyFont="1"/>
    <xf numFmtId="0" fontId="10"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2" fillId="0" borderId="15" xfId="0" applyNumberFormat="1" applyFont="1" applyFill="1" applyBorder="1" applyAlignment="1">
      <alignment horizontal="center"/>
    </xf>
    <xf numFmtId="8" fontId="0" fillId="0" borderId="17" xfId="0" applyNumberFormat="1" applyFont="1" applyFill="1" applyBorder="1" applyAlignment="1">
      <alignment horizontal="center"/>
    </xf>
    <xf numFmtId="8" fontId="0" fillId="0" borderId="15" xfId="0" applyNumberFormat="1" applyFont="1" applyFill="1" applyBorder="1" applyAlignment="1">
      <alignment horizontal="center"/>
    </xf>
    <xf numFmtId="166" fontId="4" fillId="4" borderId="12" xfId="0" applyNumberFormat="1" applyFont="1" applyFill="1" applyBorder="1" applyAlignment="1">
      <alignment horizontal="center" vertical="center"/>
    </xf>
    <xf numFmtId="166" fontId="4" fillId="4" borderId="18" xfId="0" applyNumberFormat="1" applyFont="1" applyFill="1" applyBorder="1" applyAlignment="1">
      <alignment horizontal="center" vertical="center"/>
    </xf>
    <xf numFmtId="0" fontId="8" fillId="0" borderId="3" xfId="0" applyFont="1" applyBorder="1" applyAlignment="1">
      <alignment horizontal="center"/>
    </xf>
    <xf numFmtId="166" fontId="4" fillId="4" borderId="21" xfId="0" applyNumberFormat="1" applyFont="1" applyFill="1" applyBorder="1" applyAlignment="1">
      <alignment horizontal="center" vertical="center"/>
    </xf>
    <xf numFmtId="0" fontId="0" fillId="0" borderId="0" xfId="0" applyFill="1" applyAlignment="1">
      <alignment horizontal="center" vertical="center"/>
    </xf>
    <xf numFmtId="0" fontId="0" fillId="0" borderId="8"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vertical="center" wrapText="1"/>
    </xf>
    <xf numFmtId="9" fontId="4" fillId="0" borderId="22" xfId="0" applyNumberFormat="1" applyFont="1" applyBorder="1" applyAlignment="1">
      <alignment horizontal="center" vertical="center" wrapText="1"/>
    </xf>
    <xf numFmtId="9" fontId="5" fillId="0" borderId="22" xfId="0" applyNumberFormat="1" applyFont="1" applyBorder="1" applyAlignment="1">
      <alignment horizontal="center" vertical="center" wrapText="1"/>
    </xf>
    <xf numFmtId="0" fontId="4" fillId="0" borderId="29" xfId="0" applyFont="1" applyBorder="1" applyAlignment="1">
      <alignment vertical="center" wrapText="1"/>
    </xf>
    <xf numFmtId="3" fontId="4" fillId="0" borderId="22"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13" fillId="0" borderId="0" xfId="0" applyFont="1" applyAlignment="1">
      <alignment vertical="center"/>
    </xf>
    <xf numFmtId="0" fontId="4" fillId="0" borderId="28" xfId="0" applyFont="1" applyBorder="1" applyAlignment="1">
      <alignment horizontal="left" vertical="center" wrapText="1"/>
    </xf>
    <xf numFmtId="0" fontId="5" fillId="0" borderId="28" xfId="0" applyFont="1" applyBorder="1" applyAlignment="1">
      <alignment horizontal="center" vertical="center" wrapText="1"/>
    </xf>
    <xf numFmtId="9" fontId="4" fillId="0" borderId="2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4" fillId="2" borderId="23" xfId="0" applyFont="1" applyFill="1" applyBorder="1" applyAlignment="1">
      <alignment horizontal="left" vertical="center" wrapText="1"/>
    </xf>
    <xf numFmtId="0" fontId="14" fillId="2" borderId="23" xfId="0" applyFont="1" applyFill="1" applyBorder="1" applyAlignment="1">
      <alignment horizontal="center" vertical="center"/>
    </xf>
    <xf numFmtId="0" fontId="11" fillId="4" borderId="1" xfId="0" applyFont="1" applyFill="1" applyBorder="1"/>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3" fillId="0" borderId="14" xfId="0" applyFont="1" applyBorder="1" applyAlignment="1">
      <alignment horizontal="left"/>
    </xf>
    <xf numFmtId="0" fontId="3" fillId="0" borderId="16" xfId="0" applyFont="1" applyBorder="1" applyAlignment="1">
      <alignment horizontal="left"/>
    </xf>
    <xf numFmtId="10" fontId="3" fillId="0" borderId="14" xfId="0" quotePrefix="1" applyNumberFormat="1" applyFont="1" applyBorder="1" applyAlignment="1">
      <alignment horizontal="left"/>
    </xf>
    <xf numFmtId="10" fontId="3" fillId="0" borderId="16"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166" fontId="3" fillId="0" borderId="0" xfId="0" applyNumberFormat="1" applyFont="1" applyBorder="1" applyAlignment="1">
      <alignment horizontal="center" vertical="center"/>
    </xf>
    <xf numFmtId="8" fontId="4" fillId="0" borderId="0" xfId="0" applyNumberFormat="1" applyFont="1" applyBorder="1"/>
    <xf numFmtId="0" fontId="0" fillId="0" borderId="0" xfId="0" applyBorder="1" applyAlignment="1"/>
    <xf numFmtId="0" fontId="5" fillId="2" borderId="35" xfId="0" applyFont="1" applyFill="1" applyBorder="1" applyAlignment="1">
      <alignment horizontal="center" vertical="center"/>
    </xf>
    <xf numFmtId="0" fontId="7" fillId="0" borderId="0" xfId="0" applyFont="1" applyAlignment="1">
      <alignment vertical="center"/>
    </xf>
    <xf numFmtId="10" fontId="5" fillId="4" borderId="0" xfId="0" applyNumberFormat="1" applyFont="1" applyFill="1" applyBorder="1" applyAlignment="1">
      <alignment horizontal="center" vertical="center"/>
    </xf>
    <xf numFmtId="166" fontId="11" fillId="0" borderId="0" xfId="0" applyNumberFormat="1" applyFont="1" applyBorder="1" applyAlignment="1">
      <alignment horizontal="center" vertical="center"/>
    </xf>
    <xf numFmtId="0" fontId="0" fillId="0" borderId="0" xfId="0" applyFill="1" applyBorder="1" applyAlignment="1">
      <alignment horizontal="center" vertical="center"/>
    </xf>
    <xf numFmtId="17" fontId="3" fillId="0" borderId="0" xfId="0" applyNumberFormat="1" applyFont="1" applyBorder="1" applyAlignment="1">
      <alignment horizontal="center" vertical="center"/>
    </xf>
    <xf numFmtId="8" fontId="3" fillId="0" borderId="0" xfId="0" applyNumberFormat="1" applyFont="1" applyBorder="1"/>
    <xf numFmtId="0" fontId="3" fillId="0" borderId="33"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40" xfId="0" applyNumberFormat="1" applyFont="1" applyBorder="1" applyAlignment="1">
      <alignment horizontal="center" vertical="center" wrapText="1"/>
    </xf>
    <xf numFmtId="17" fontId="5" fillId="0" borderId="40" xfId="0" applyNumberFormat="1" applyFont="1" applyFill="1" applyBorder="1" applyAlignment="1">
      <alignment horizontal="center" vertical="center" wrapText="1"/>
    </xf>
    <xf numFmtId="0" fontId="4" fillId="0" borderId="41" xfId="0" applyFont="1" applyBorder="1" applyAlignment="1">
      <alignment vertical="center" wrapText="1"/>
    </xf>
    <xf numFmtId="17" fontId="5" fillId="2" borderId="42" xfId="0" applyNumberFormat="1" applyFont="1" applyFill="1" applyBorder="1" applyAlignment="1">
      <alignment horizontal="center" vertical="center"/>
    </xf>
    <xf numFmtId="0" fontId="4" fillId="4" borderId="5" xfId="0" applyFont="1" applyFill="1" applyBorder="1"/>
    <xf numFmtId="17" fontId="5" fillId="2" borderId="35" xfId="0" applyNumberFormat="1" applyFont="1" applyFill="1" applyBorder="1" applyAlignment="1">
      <alignment horizontal="center" vertical="center"/>
    </xf>
    <xf numFmtId="17" fontId="5" fillId="2" borderId="39"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4" xfId="0" applyNumberFormat="1" applyFont="1" applyBorder="1" applyAlignment="1">
      <alignment horizontal="center" vertical="center" wrapText="1"/>
    </xf>
    <xf numFmtId="9" fontId="4" fillId="0" borderId="45" xfId="0" applyNumberFormat="1" applyFont="1" applyFill="1" applyBorder="1" applyAlignment="1">
      <alignment horizontal="center" vertical="center" wrapText="1"/>
    </xf>
    <xf numFmtId="10" fontId="4" fillId="0" borderId="22" xfId="0" applyNumberFormat="1" applyFont="1" applyFill="1" applyBorder="1" applyAlignment="1">
      <alignment horizontal="center" vertical="center" wrapText="1"/>
    </xf>
    <xf numFmtId="10" fontId="4" fillId="0" borderId="22" xfId="0" applyNumberFormat="1" applyFont="1" applyBorder="1" applyAlignment="1">
      <alignment horizontal="center" vertical="center" wrapText="1"/>
    </xf>
    <xf numFmtId="0" fontId="4" fillId="0" borderId="29" xfId="0"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22" xfId="0" applyNumberFormat="1" applyFont="1" applyFill="1" applyBorder="1" applyAlignment="1">
      <alignment horizontal="center" vertical="center" wrapText="1"/>
    </xf>
    <xf numFmtId="0" fontId="4" fillId="0" borderId="22" xfId="0" applyFont="1" applyFill="1" applyBorder="1" applyAlignment="1">
      <alignment horizontal="center" vertical="center" wrapText="1"/>
    </xf>
    <xf numFmtId="9" fontId="4" fillId="0" borderId="29" xfId="0" applyNumberFormat="1" applyFont="1" applyBorder="1" applyAlignment="1">
      <alignment horizontal="center" vertical="center" wrapText="1"/>
    </xf>
    <xf numFmtId="9" fontId="4" fillId="0" borderId="22" xfId="0" applyNumberFormat="1" applyFont="1" applyFill="1" applyBorder="1" applyAlignment="1">
      <alignment horizontal="center" vertical="center" wrapText="1"/>
    </xf>
    <xf numFmtId="9" fontId="4" fillId="0" borderId="27" xfId="0" applyNumberFormat="1" applyFont="1" applyFill="1" applyBorder="1" applyAlignment="1">
      <alignment horizontal="center" vertical="center" wrapText="1"/>
    </xf>
    <xf numFmtId="9" fontId="8" fillId="0" borderId="24" xfId="0" applyNumberFormat="1" applyFont="1" applyBorder="1" applyAlignment="1">
      <alignment horizontal="center" vertical="center" wrapText="1"/>
    </xf>
    <xf numFmtId="17" fontId="14" fillId="0" borderId="44" xfId="0" applyNumberFormat="1" applyFont="1" applyFill="1" applyBorder="1" applyAlignment="1">
      <alignment horizontal="left" vertical="center"/>
    </xf>
    <xf numFmtId="0" fontId="8" fillId="0" borderId="44" xfId="1" applyFont="1" applyBorder="1" applyAlignment="1">
      <alignment horizontal="center" vertical="center"/>
    </xf>
    <xf numFmtId="0" fontId="14" fillId="6" borderId="44" xfId="0" applyFont="1" applyFill="1" applyBorder="1" applyAlignment="1">
      <alignment horizontal="center" vertical="center"/>
    </xf>
    <xf numFmtId="0" fontId="8" fillId="0" borderId="44" xfId="1" applyFont="1" applyFill="1" applyBorder="1" applyAlignment="1">
      <alignment horizontal="center" vertical="center"/>
    </xf>
    <xf numFmtId="0" fontId="14" fillId="0" borderId="44" xfId="0" applyFont="1" applyFill="1" applyBorder="1" applyAlignment="1">
      <alignment horizontal="center" vertical="center"/>
    </xf>
    <xf numFmtId="0" fontId="14" fillId="7" borderId="44" xfId="0" applyFont="1" applyFill="1" applyBorder="1" applyAlignment="1">
      <alignment horizontal="left" vertical="center"/>
    </xf>
    <xf numFmtId="0" fontId="14" fillId="7" borderId="44" xfId="0" applyFont="1" applyFill="1" applyBorder="1" applyAlignment="1">
      <alignment horizontal="center" vertical="center"/>
    </xf>
    <xf numFmtId="8" fontId="3" fillId="0" borderId="33" xfId="0" applyNumberFormat="1" applyFont="1" applyBorder="1" applyAlignment="1">
      <alignment horizontal="center" vertical="center"/>
    </xf>
    <xf numFmtId="0" fontId="17" fillId="0" borderId="44"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5" fillId="0" borderId="0" xfId="0" applyNumberFormat="1" applyFont="1" applyBorder="1" applyAlignment="1">
      <alignment vertical="center"/>
    </xf>
    <xf numFmtId="10" fontId="4" fillId="0" borderId="24"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43" xfId="0" applyNumberFormat="1" applyFont="1" applyFill="1" applyBorder="1" applyAlignment="1">
      <alignment horizontal="center"/>
    </xf>
    <xf numFmtId="0" fontId="0" fillId="0" borderId="0" xfId="0"/>
    <xf numFmtId="166" fontId="3" fillId="0" borderId="81" xfId="0" applyNumberFormat="1" applyFont="1" applyBorder="1" applyAlignment="1">
      <alignment horizontal="center" vertical="center"/>
    </xf>
    <xf numFmtId="0" fontId="97" fillId="0" borderId="0" xfId="0" applyFont="1" applyAlignment="1">
      <alignment horizontal="center"/>
    </xf>
    <xf numFmtId="17" fontId="5" fillId="0" borderId="82" xfId="0" applyNumberFormat="1" applyFont="1" applyBorder="1" applyAlignment="1">
      <alignment horizontal="center" vertical="center" wrapText="1"/>
    </xf>
    <xf numFmtId="17" fontId="5" fillId="0" borderId="24" xfId="0" applyNumberFormat="1" applyFont="1" applyBorder="1" applyAlignment="1">
      <alignment horizontal="center" vertical="center" wrapText="1"/>
    </xf>
    <xf numFmtId="17" fontId="15" fillId="0" borderId="24" xfId="0" applyNumberFormat="1" applyFont="1" applyBorder="1" applyAlignment="1">
      <alignment horizontal="center" vertical="center"/>
    </xf>
    <xf numFmtId="0" fontId="5" fillId="0" borderId="83" xfId="0" applyFont="1" applyBorder="1" applyAlignment="1">
      <alignment horizontal="center" vertical="center" wrapText="1"/>
    </xf>
    <xf numFmtId="17" fontId="15" fillId="0" borderId="47" xfId="0" applyNumberFormat="1" applyFont="1" applyBorder="1" applyAlignment="1">
      <alignment horizontal="center" vertical="center"/>
    </xf>
    <xf numFmtId="166" fontId="11" fillId="115" borderId="1" xfId="0" applyNumberFormat="1" applyFont="1" applyFill="1" applyBorder="1" applyAlignment="1">
      <alignment horizontal="center" vertical="center"/>
    </xf>
    <xf numFmtId="0" fontId="18" fillId="115" borderId="44" xfId="0" applyFont="1" applyFill="1" applyBorder="1" applyAlignment="1">
      <alignment horizontal="center" vertical="center"/>
    </xf>
    <xf numFmtId="17" fontId="14" fillId="0" borderId="86" xfId="0" applyNumberFormat="1" applyFont="1" applyFill="1" applyBorder="1" applyAlignment="1">
      <alignment horizontal="left" vertical="center"/>
    </xf>
    <xf numFmtId="0" fontId="8" fillId="0" borderId="86" xfId="1" applyFont="1" applyFill="1" applyBorder="1" applyAlignment="1">
      <alignment horizontal="center" vertical="center"/>
    </xf>
    <xf numFmtId="0" fontId="14" fillId="0" borderId="86" xfId="0" applyFont="1" applyFill="1" applyBorder="1" applyAlignment="1">
      <alignment horizontal="center" vertical="center"/>
    </xf>
    <xf numFmtId="0" fontId="4" fillId="4" borderId="90" xfId="0" applyFont="1" applyFill="1" applyBorder="1" applyAlignment="1">
      <alignment wrapText="1"/>
    </xf>
    <xf numFmtId="17" fontId="5" fillId="2" borderId="91" xfId="0" applyNumberFormat="1" applyFont="1" applyFill="1" applyBorder="1" applyAlignment="1">
      <alignment horizontal="center" vertical="center"/>
    </xf>
    <xf numFmtId="0" fontId="4" fillId="0" borderId="92" xfId="0" applyFont="1" applyBorder="1" applyAlignment="1">
      <alignment horizontal="center"/>
    </xf>
    <xf numFmtId="3" fontId="4" fillId="0" borderId="92" xfId="0" applyNumberFormat="1" applyFont="1" applyBorder="1" applyAlignment="1">
      <alignment horizontal="center"/>
    </xf>
    <xf numFmtId="17" fontId="5" fillId="2" borderId="92" xfId="0" applyNumberFormat="1" applyFont="1" applyFill="1" applyBorder="1" applyAlignment="1">
      <alignment horizontal="center" vertical="center"/>
    </xf>
    <xf numFmtId="10" fontId="5" fillId="0" borderId="93" xfId="0" applyNumberFormat="1" applyFont="1" applyBorder="1" applyAlignment="1">
      <alignment horizontal="center" vertical="center"/>
    </xf>
    <xf numFmtId="8" fontId="4" fillId="0" borderId="0" xfId="0" applyNumberFormat="1" applyFont="1" applyBorder="1" applyAlignment="1">
      <alignment vertical="center"/>
    </xf>
    <xf numFmtId="8" fontId="3" fillId="0" borderId="20" xfId="0" applyNumberFormat="1" applyFont="1" applyBorder="1" applyAlignment="1">
      <alignment horizontal="center" vertical="center"/>
    </xf>
    <xf numFmtId="8" fontId="3" fillId="0" borderId="81" xfId="0" applyNumberFormat="1" applyFont="1" applyBorder="1" applyAlignment="1">
      <alignment horizontal="center" vertical="center"/>
    </xf>
    <xf numFmtId="6" fontId="0" fillId="0" borderId="94" xfId="0" applyNumberFormat="1" applyBorder="1" applyAlignment="1">
      <alignment horizontal="center" vertical="center"/>
    </xf>
    <xf numFmtId="166" fontId="11" fillId="115" borderId="94" xfId="0" applyNumberFormat="1" applyFont="1" applyFill="1" applyBorder="1" applyAlignment="1">
      <alignment horizontal="center" vertical="center"/>
    </xf>
    <xf numFmtId="8" fontId="3" fillId="0" borderId="86"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94" xfId="0" applyNumberFormat="1" applyBorder="1" applyAlignment="1">
      <alignment horizontal="center" vertical="center"/>
    </xf>
    <xf numFmtId="17" fontId="11" fillId="0" borderId="1" xfId="0" applyNumberFormat="1" applyFont="1" applyBorder="1" applyAlignment="1">
      <alignment horizontal="center" vertical="center"/>
    </xf>
    <xf numFmtId="17" fontId="11" fillId="0" borderId="33" xfId="0" applyNumberFormat="1" applyFont="1" applyBorder="1" applyAlignment="1">
      <alignment horizontal="center" vertical="center"/>
    </xf>
    <xf numFmtId="17" fontId="11" fillId="0" borderId="81" xfId="0" applyNumberFormat="1" applyFont="1" applyBorder="1" applyAlignment="1">
      <alignment horizontal="center" vertical="center"/>
    </xf>
    <xf numFmtId="17" fontId="11" fillId="0" borderId="86" xfId="0" applyNumberFormat="1" applyFont="1" applyBorder="1" applyAlignment="1">
      <alignment horizontal="center" vertical="center"/>
    </xf>
    <xf numFmtId="10" fontId="0" fillId="0" borderId="24" xfId="0" applyNumberFormat="1" applyBorder="1" applyAlignment="1">
      <alignment horizontal="center" vertical="center"/>
    </xf>
    <xf numFmtId="0" fontId="0" fillId="0" borderId="24" xfId="0" applyBorder="1" applyAlignment="1">
      <alignment horizontal="center" vertical="center"/>
    </xf>
    <xf numFmtId="9" fontId="0" fillId="0" borderId="24" xfId="0" applyNumberFormat="1" applyBorder="1" applyAlignment="1">
      <alignment horizontal="center" vertical="center"/>
    </xf>
    <xf numFmtId="0" fontId="8" fillId="0" borderId="0" xfId="1" applyFont="1" applyFill="1" applyBorder="1" applyAlignment="1">
      <alignment horizontal="center" vertical="center"/>
    </xf>
    <xf numFmtId="8" fontId="16" fillId="0" borderId="94" xfId="0" applyNumberFormat="1" applyFont="1" applyBorder="1" applyAlignment="1">
      <alignment horizontal="center" vertical="center" wrapText="1"/>
    </xf>
    <xf numFmtId="8" fontId="16" fillId="0" borderId="94" xfId="0" applyNumberFormat="1" applyFont="1" applyBorder="1" applyAlignment="1">
      <alignment horizontal="center" vertical="center"/>
    </xf>
    <xf numFmtId="8" fontId="4" fillId="0" borderId="94" xfId="0" applyNumberFormat="1" applyFont="1" applyBorder="1" applyAlignment="1">
      <alignment horizontal="center"/>
    </xf>
    <xf numFmtId="8" fontId="4" fillId="0" borderId="94" xfId="0" applyNumberFormat="1" applyFont="1" applyBorder="1" applyAlignment="1">
      <alignment horizontal="center" vertical="center"/>
    </xf>
    <xf numFmtId="17" fontId="15" fillId="0" borderId="83" xfId="0" applyNumberFormat="1" applyFont="1" applyBorder="1" applyAlignment="1">
      <alignment horizontal="center" vertical="center" wrapText="1"/>
    </xf>
    <xf numFmtId="17" fontId="15" fillId="0" borderId="47" xfId="0" applyNumberFormat="1" applyFont="1" applyBorder="1" applyAlignment="1">
      <alignment horizontal="center" vertical="center" wrapText="1"/>
    </xf>
    <xf numFmtId="17" fontId="15" fillId="0" borderId="47" xfId="0" applyNumberFormat="1" applyFont="1" applyFill="1" applyBorder="1" applyAlignment="1">
      <alignment horizontal="center" vertical="center" wrapText="1"/>
    </xf>
    <xf numFmtId="167" fontId="15" fillId="0" borderId="47" xfId="0" applyNumberFormat="1" applyFont="1" applyFill="1" applyBorder="1" applyAlignment="1">
      <alignment horizontal="center" vertical="center" wrapText="1"/>
    </xf>
    <xf numFmtId="167" fontId="15" fillId="0" borderId="47"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11" fillId="0" borderId="108" xfId="0" applyNumberFormat="1" applyFont="1" applyBorder="1" applyAlignment="1">
      <alignment horizontal="center" vertical="center"/>
    </xf>
    <xf numFmtId="8" fontId="3" fillId="0" borderId="108" xfId="0" applyNumberFormat="1" applyFont="1" applyBorder="1"/>
    <xf numFmtId="17" fontId="5" fillId="0" borderId="83" xfId="0" applyNumberFormat="1" applyFont="1" applyBorder="1" applyAlignment="1">
      <alignment horizontal="center" vertical="center" wrapText="1"/>
    </xf>
    <xf numFmtId="17" fontId="5" fillId="0" borderId="28" xfId="0" applyNumberFormat="1" applyFont="1" applyBorder="1" applyAlignment="1">
      <alignment horizontal="center" vertical="center" wrapText="1"/>
    </xf>
    <xf numFmtId="17" fontId="14" fillId="0" borderId="94" xfId="0" applyNumberFormat="1" applyFont="1" applyFill="1" applyBorder="1" applyAlignment="1">
      <alignment horizontal="left" vertical="center"/>
    </xf>
    <xf numFmtId="0" fontId="8" fillId="0" borderId="94" xfId="1" applyFont="1" applyFill="1" applyBorder="1" applyAlignment="1">
      <alignment horizontal="center" vertical="center"/>
    </xf>
    <xf numFmtId="0" fontId="14" fillId="0" borderId="94" xfId="0" applyFont="1" applyFill="1" applyBorder="1" applyAlignment="1">
      <alignment horizontal="center" vertical="center"/>
    </xf>
    <xf numFmtId="8" fontId="3" fillId="115" borderId="86" xfId="0" applyNumberFormat="1" applyFont="1" applyFill="1" applyBorder="1" applyAlignment="1">
      <alignment vertical="center"/>
    </xf>
    <xf numFmtId="7" fontId="101" fillId="0" borderId="94" xfId="0" applyNumberFormat="1" applyFont="1" applyBorder="1"/>
    <xf numFmtId="0" fontId="0" fillId="0" borderId="0" xfId="0"/>
    <xf numFmtId="0" fontId="101" fillId="116" borderId="0" xfId="0" applyFont="1" applyFill="1" applyAlignment="1">
      <alignment vertical="center"/>
    </xf>
    <xf numFmtId="0" fontId="101" fillId="116" borderId="0" xfId="0" applyFont="1" applyFill="1" applyAlignment="1">
      <alignment horizontal="center" vertical="center"/>
    </xf>
    <xf numFmtId="0" fontId="102" fillId="116" borderId="32" xfId="0" applyFont="1" applyFill="1" applyBorder="1" applyAlignment="1">
      <alignment vertical="center"/>
    </xf>
    <xf numFmtId="0" fontId="101" fillId="116" borderId="32" xfId="0" applyFont="1" applyFill="1" applyBorder="1" applyAlignment="1">
      <alignment vertical="center"/>
    </xf>
    <xf numFmtId="0" fontId="101" fillId="116" borderId="32" xfId="0" applyFont="1" applyFill="1" applyBorder="1" applyAlignment="1">
      <alignment horizontal="center" vertical="center"/>
    </xf>
    <xf numFmtId="0" fontId="3" fillId="116" borderId="0" xfId="0" applyFont="1" applyFill="1" applyAlignment="1">
      <alignment vertical="center"/>
    </xf>
    <xf numFmtId="22" fontId="3" fillId="116" borderId="0" xfId="0" applyNumberFormat="1" applyFont="1" applyFill="1" applyAlignment="1">
      <alignment vertical="center"/>
    </xf>
    <xf numFmtId="0" fontId="3" fillId="0" borderId="0" xfId="0" applyFont="1" applyAlignment="1">
      <alignment vertical="center"/>
    </xf>
    <xf numFmtId="0" fontId="103" fillId="117" borderId="94" xfId="0" applyFont="1" applyFill="1" applyBorder="1" applyAlignment="1">
      <alignment horizontal="center" vertical="center" wrapText="1"/>
    </xf>
    <xf numFmtId="0" fontId="103" fillId="117" borderId="12" xfId="0" applyFont="1" applyFill="1" applyBorder="1" applyAlignment="1">
      <alignment horizontal="center" vertical="center" wrapText="1"/>
    </xf>
    <xf numFmtId="0" fontId="103" fillId="117" borderId="2" xfId="0" applyFont="1" applyFill="1" applyBorder="1" applyAlignment="1">
      <alignment horizontal="center" vertical="center" wrapText="1"/>
    </xf>
    <xf numFmtId="17" fontId="103" fillId="117" borderId="2" xfId="0" applyNumberFormat="1" applyFont="1" applyFill="1" applyBorder="1" applyAlignment="1">
      <alignment horizontal="center" vertical="center" wrapText="1"/>
    </xf>
    <xf numFmtId="22" fontId="103" fillId="117" borderId="2" xfId="0" applyNumberFormat="1" applyFont="1" applyFill="1" applyBorder="1" applyAlignment="1">
      <alignment horizontal="center" vertical="center" wrapText="1"/>
    </xf>
    <xf numFmtId="0" fontId="3" fillId="0" borderId="0" xfId="0" applyFont="1" applyAlignment="1">
      <alignment horizontal="center" vertical="center"/>
    </xf>
    <xf numFmtId="0" fontId="3" fillId="118" borderId="94" xfId="0" applyFont="1" applyFill="1" applyBorder="1" applyAlignment="1">
      <alignment vertical="center" wrapText="1"/>
    </xf>
    <xf numFmtId="0" fontId="3" fillId="118" borderId="95" xfId="0" applyFont="1" applyFill="1" applyBorder="1" applyAlignment="1">
      <alignment horizontal="center" vertical="center" wrapText="1"/>
    </xf>
    <xf numFmtId="0" fontId="3" fillId="118" borderId="94" xfId="0" applyFont="1" applyFill="1" applyBorder="1" applyAlignment="1">
      <alignment horizontal="left" vertical="center" wrapText="1"/>
    </xf>
    <xf numFmtId="0" fontId="3" fillId="118" borderId="94" xfId="0" applyFont="1" applyFill="1" applyBorder="1" applyAlignment="1">
      <alignment horizontal="center" vertical="center" wrapText="1"/>
    </xf>
    <xf numFmtId="0" fontId="101" fillId="118" borderId="94" xfId="0" applyFont="1" applyFill="1" applyBorder="1" applyAlignment="1">
      <alignment horizontal="center" vertical="center" wrapText="1"/>
    </xf>
    <xf numFmtId="17" fontId="3" fillId="118" borderId="94" xfId="0" applyNumberFormat="1" applyFont="1" applyFill="1" applyBorder="1" applyAlignment="1">
      <alignment horizontal="center" vertical="center" wrapText="1"/>
    </xf>
    <xf numFmtId="0" fontId="3" fillId="4" borderId="94" xfId="0" applyFont="1" applyFill="1" applyBorder="1" applyAlignment="1">
      <alignment horizontal="center" vertical="center" wrapText="1"/>
    </xf>
    <xf numFmtId="0" fontId="3" fillId="0" borderId="94" xfId="0" applyFont="1" applyFill="1" applyBorder="1" applyAlignment="1">
      <alignment horizontal="center" vertical="center" wrapText="1"/>
    </xf>
    <xf numFmtId="22" fontId="3" fillId="0" borderId="94" xfId="0" applyNumberFormat="1" applyFont="1" applyBorder="1" applyAlignment="1">
      <alignment vertical="center"/>
    </xf>
    <xf numFmtId="22" fontId="3" fillId="0" borderId="94" xfId="41829" applyNumberFormat="1" applyFont="1" applyBorder="1" applyAlignment="1">
      <alignment vertical="center"/>
    </xf>
    <xf numFmtId="0" fontId="101" fillId="118" borderId="94" xfId="0" applyFont="1" applyFill="1" applyBorder="1" applyAlignment="1">
      <alignment vertical="center" wrapText="1"/>
    </xf>
    <xf numFmtId="0" fontId="104" fillId="118" borderId="94" xfId="0" applyFont="1" applyFill="1" applyBorder="1" applyAlignment="1">
      <alignment vertical="center" wrapText="1"/>
    </xf>
    <xf numFmtId="0" fontId="101" fillId="118" borderId="95" xfId="0" applyFont="1" applyFill="1" applyBorder="1" applyAlignment="1">
      <alignment horizontal="center" vertical="center" wrapText="1"/>
    </xf>
    <xf numFmtId="22" fontId="3" fillId="0" borderId="94" xfId="0" applyNumberFormat="1" applyFont="1" applyFill="1" applyBorder="1" applyAlignment="1">
      <alignment horizontal="center" vertical="center" wrapText="1"/>
    </xf>
    <xf numFmtId="22" fontId="3" fillId="0" borderId="94" xfId="0" applyNumberFormat="1" applyFont="1" applyBorder="1" applyAlignment="1">
      <alignment vertical="center" wrapText="1"/>
    </xf>
    <xf numFmtId="0" fontId="3" fillId="4" borderId="94" xfId="0" applyFont="1" applyFill="1" applyBorder="1" applyAlignment="1">
      <alignment horizontal="left" vertical="center" wrapText="1"/>
    </xf>
    <xf numFmtId="0" fontId="3" fillId="0" borderId="94" xfId="0" applyFont="1" applyFill="1" applyBorder="1" applyAlignment="1">
      <alignment horizontal="left" vertical="center" wrapText="1"/>
    </xf>
    <xf numFmtId="0" fontId="101" fillId="118" borderId="94" xfId="0" applyFont="1" applyFill="1" applyBorder="1" applyAlignment="1">
      <alignment horizontal="left" vertical="center" wrapText="1"/>
    </xf>
    <xf numFmtId="0" fontId="11" fillId="118" borderId="94" xfId="0" applyFont="1" applyFill="1" applyBorder="1" applyAlignment="1">
      <alignment vertical="center" wrapText="1"/>
    </xf>
    <xf numFmtId="0" fontId="11" fillId="118" borderId="94" xfId="0" applyFont="1" applyFill="1" applyBorder="1" applyAlignment="1">
      <alignment horizontal="center" vertical="center" wrapText="1"/>
    </xf>
    <xf numFmtId="22" fontId="3" fillId="0" borderId="94" xfId="41829" applyNumberFormat="1" applyFont="1" applyBorder="1" applyAlignment="1">
      <alignment horizontal="center" vertical="center"/>
    </xf>
    <xf numFmtId="14" fontId="3" fillId="0" borderId="94" xfId="0" applyNumberFormat="1" applyFont="1" applyFill="1" applyBorder="1" applyAlignment="1">
      <alignment horizontal="center" vertical="center" wrapText="1"/>
    </xf>
    <xf numFmtId="0" fontId="105" fillId="118" borderId="94" xfId="0" applyFont="1" applyFill="1" applyBorder="1" applyAlignment="1">
      <alignment vertical="center" wrapText="1"/>
    </xf>
    <xf numFmtId="0" fontId="104" fillId="0" borderId="94" xfId="0" applyFont="1" applyFill="1" applyBorder="1" applyAlignment="1">
      <alignment horizontal="center" vertical="center" wrapText="1"/>
    </xf>
    <xf numFmtId="14" fontId="3" fillId="0" borderId="94" xfId="0" applyNumberFormat="1" applyFont="1" applyBorder="1" applyAlignment="1">
      <alignment horizontal="center" vertical="center" wrapText="1"/>
    </xf>
    <xf numFmtId="0" fontId="106" fillId="118" borderId="94" xfId="0" applyFont="1" applyFill="1" applyBorder="1" applyAlignment="1">
      <alignment vertical="center" wrapText="1"/>
    </xf>
    <xf numFmtId="0" fontId="101" fillId="0" borderId="0" xfId="0" applyFont="1" applyAlignment="1">
      <alignment vertical="center"/>
    </xf>
    <xf numFmtId="0" fontId="107" fillId="0" borderId="94" xfId="0" applyFont="1" applyFill="1" applyBorder="1" applyAlignment="1">
      <alignment horizontal="center" vertical="center" wrapText="1"/>
    </xf>
    <xf numFmtId="22" fontId="107" fillId="0" borderId="94" xfId="0" applyNumberFormat="1" applyFont="1" applyBorder="1" applyAlignment="1">
      <alignment vertical="center"/>
    </xf>
    <xf numFmtId="43" fontId="3" fillId="0" borderId="0" xfId="41829" applyFont="1" applyAlignment="1">
      <alignment vertical="center"/>
    </xf>
    <xf numFmtId="0" fontId="101" fillId="0" borderId="0" xfId="0" applyFont="1" applyAlignment="1">
      <alignment horizontal="center" vertical="center" wrapText="1"/>
    </xf>
    <xf numFmtId="0" fontId="101"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5" xfId="0" applyFont="1" applyBorder="1" applyAlignment="1">
      <alignment wrapText="1"/>
    </xf>
    <xf numFmtId="0" fontId="4" fillId="0" borderId="0" xfId="0" applyFont="1" applyBorder="1" applyAlignment="1">
      <alignment wrapText="1"/>
    </xf>
    <xf numFmtId="0" fontId="5" fillId="2" borderId="2" xfId="0" applyFont="1" applyFill="1" applyBorder="1" applyAlignment="1">
      <alignment vertical="center" wrapText="1"/>
    </xf>
    <xf numFmtId="0" fontId="5" fillId="2" borderId="36" xfId="0" applyFont="1" applyFill="1" applyBorder="1" applyAlignment="1">
      <alignment vertical="center" wrapTex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5" fillId="2" borderId="88" xfId="0" applyFont="1" applyFill="1" applyBorder="1" applyAlignment="1">
      <alignment wrapText="1"/>
    </xf>
    <xf numFmtId="0" fontId="4" fillId="0" borderId="89" xfId="0" applyFont="1" applyBorder="1" applyAlignment="1">
      <alignment wrapText="1"/>
    </xf>
    <xf numFmtId="0" fontId="5" fillId="2" borderId="89" xfId="0" applyFont="1" applyFill="1" applyBorder="1" applyAlignment="1">
      <alignment wrapText="1"/>
    </xf>
    <xf numFmtId="0" fontId="4" fillId="4" borderId="10" xfId="0" applyFont="1" applyFill="1" applyBorder="1"/>
    <xf numFmtId="0" fontId="4" fillId="4" borderId="0" xfId="0" applyFont="1" applyFill="1"/>
    <xf numFmtId="0" fontId="0" fillId="0" borderId="0" xfId="0" applyBorder="1" applyAlignment="1">
      <alignment vertical="center"/>
    </xf>
    <xf numFmtId="0" fontId="5" fillId="0" borderId="0" xfId="0" applyFont="1" applyBorder="1" applyAlignment="1">
      <alignment horizontal="center"/>
    </xf>
    <xf numFmtId="8" fontId="4" fillId="0" borderId="0" xfId="0" applyNumberFormat="1" applyFont="1" applyBorder="1" applyAlignment="1">
      <alignment horizontal="center"/>
    </xf>
    <xf numFmtId="0" fontId="3" fillId="0" borderId="0" xfId="0" applyFont="1" applyBorder="1"/>
    <xf numFmtId="0" fontId="4" fillId="4" borderId="5" xfId="0" applyFont="1" applyFill="1" applyBorder="1" applyAlignment="1">
      <alignment vertical="center"/>
    </xf>
    <xf numFmtId="0" fontId="4" fillId="4" borderId="10" xfId="0" applyFont="1" applyFill="1" applyBorder="1" applyAlignment="1">
      <alignment vertical="center"/>
    </xf>
    <xf numFmtId="0" fontId="4" fillId="0" borderId="10" xfId="0" applyFont="1" applyBorder="1" applyAlignment="1">
      <alignment vertical="center"/>
    </xf>
    <xf numFmtId="0" fontId="4" fillId="0" borderId="10" xfId="0" applyFont="1" applyBorder="1" applyAlignment="1">
      <alignment wrapText="1"/>
    </xf>
    <xf numFmtId="9" fontId="0" fillId="8" borderId="132" xfId="0" applyNumberFormat="1" applyFill="1" applyBorder="1" applyAlignment="1">
      <alignment horizontal="right"/>
    </xf>
    <xf numFmtId="9" fontId="0" fillId="8" borderId="133" xfId="0" applyNumberFormat="1" applyFill="1" applyBorder="1" applyAlignment="1">
      <alignment horizontal="right"/>
    </xf>
    <xf numFmtId="0" fontId="0" fillId="0" borderId="94" xfId="0" applyBorder="1"/>
    <xf numFmtId="0" fontId="0" fillId="8" borderId="25" xfId="0" applyFill="1" applyBorder="1"/>
    <xf numFmtId="0" fontId="0" fillId="8" borderId="26" xfId="0" applyFill="1" applyBorder="1" applyAlignment="1">
      <alignment horizontal="center"/>
    </xf>
    <xf numFmtId="9" fontId="0" fillId="8" borderId="26" xfId="0" applyNumberFormat="1" applyFill="1" applyBorder="1"/>
    <xf numFmtId="9" fontId="0" fillId="8" borderId="26" xfId="0" applyNumberFormat="1" applyFill="1" applyBorder="1" applyAlignment="1">
      <alignment horizontal="center"/>
    </xf>
    <xf numFmtId="9" fontId="0" fillId="8" borderId="27" xfId="0" applyNumberFormat="1" applyFill="1" applyBorder="1" applyAlignment="1">
      <alignment horizontal="center"/>
    </xf>
    <xf numFmtId="175" fontId="0" fillId="0" borderId="94" xfId="41829" applyNumberFormat="1" applyFont="1" applyFill="1" applyBorder="1" applyAlignment="1">
      <alignment horizontal="center"/>
    </xf>
    <xf numFmtId="9" fontId="0" fillId="0" borderId="94" xfId="0" applyNumberFormat="1" applyBorder="1"/>
    <xf numFmtId="9" fontId="0" fillId="0" borderId="94" xfId="0" applyNumberFormat="1" applyBorder="1" applyAlignment="1">
      <alignment horizontal="center"/>
    </xf>
    <xf numFmtId="176" fontId="0" fillId="0" borderId="94" xfId="0" applyNumberFormat="1" applyBorder="1" applyAlignment="1">
      <alignment horizontal="center"/>
    </xf>
    <xf numFmtId="175" fontId="0" fillId="0" borderId="94" xfId="41829" applyNumberFormat="1" applyFont="1" applyBorder="1" applyAlignment="1">
      <alignment horizontal="center"/>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94" xfId="0" applyNumberFormat="1" applyFont="1" applyFill="1" applyBorder="1" applyAlignment="1">
      <alignment horizontal="center" vertical="center"/>
    </xf>
    <xf numFmtId="0" fontId="5" fillId="2" borderId="94" xfId="0" applyFont="1" applyFill="1" applyBorder="1" applyAlignment="1">
      <alignment vertical="center" wrapText="1"/>
    </xf>
    <xf numFmtId="17" fontId="5" fillId="2" borderId="94" xfId="0" applyNumberFormat="1" applyFont="1" applyFill="1" applyBorder="1" applyAlignment="1">
      <alignment horizontal="center"/>
    </xf>
    <xf numFmtId="8" fontId="16" fillId="0" borderId="95" xfId="0" applyNumberFormat="1" applyFont="1" applyBorder="1" applyAlignment="1">
      <alignment horizontal="center"/>
    </xf>
    <xf numFmtId="164" fontId="4" fillId="0" borderId="94" xfId="0" applyNumberFormat="1" applyFont="1" applyFill="1" applyBorder="1" applyAlignment="1">
      <alignment horizontal="center"/>
    </xf>
    <xf numFmtId="0" fontId="5" fillId="2" borderId="131" xfId="0" applyFont="1" applyFill="1" applyBorder="1" applyAlignment="1">
      <alignment vertical="center" wrapText="1"/>
    </xf>
    <xf numFmtId="7" fontId="8" fillId="0" borderId="94" xfId="0" applyNumberFormat="1" applyFont="1" applyBorder="1" applyAlignment="1">
      <alignment horizontal="center" vertical="center" wrapText="1"/>
    </xf>
    <xf numFmtId="7" fontId="8" fillId="0" borderId="95" xfId="0" applyNumberFormat="1" applyFont="1" applyBorder="1" applyAlignment="1">
      <alignment horizontal="center"/>
    </xf>
    <xf numFmtId="7" fontId="8" fillId="0" borderId="94" xfId="0" applyNumberFormat="1" applyFont="1" applyBorder="1" applyAlignment="1">
      <alignment horizontal="center"/>
    </xf>
    <xf numFmtId="164" fontId="4" fillId="0" borderId="94" xfId="0" applyNumberFormat="1" applyFont="1" applyBorder="1" applyAlignment="1">
      <alignment horizontal="center"/>
    </xf>
    <xf numFmtId="0" fontId="4" fillId="0" borderId="95" xfId="0" applyFont="1" applyBorder="1" applyAlignment="1">
      <alignment horizontal="center" vertical="center"/>
    </xf>
    <xf numFmtId="0" fontId="4" fillId="0" borderId="94" xfId="0" applyFont="1" applyBorder="1" applyAlignment="1">
      <alignment horizontal="center"/>
    </xf>
    <xf numFmtId="0" fontId="4" fillId="4" borderId="94" xfId="0" applyFont="1" applyFill="1" applyBorder="1" applyAlignment="1">
      <alignment horizontal="center"/>
    </xf>
    <xf numFmtId="0" fontId="6" fillId="4" borderId="94" xfId="0" applyFont="1" applyFill="1" applyBorder="1" applyAlignment="1">
      <alignment horizontal="center" vertical="center"/>
    </xf>
    <xf numFmtId="0" fontId="4" fillId="0" borderId="95" xfId="0" applyFont="1" applyBorder="1" applyAlignment="1">
      <alignment horizontal="center"/>
    </xf>
    <xf numFmtId="3" fontId="4" fillId="0" borderId="95" xfId="0" applyNumberFormat="1" applyFont="1" applyBorder="1" applyAlignment="1">
      <alignment horizontal="center" vertical="center"/>
    </xf>
    <xf numFmtId="3" fontId="4" fillId="0" borderId="95" xfId="0" applyNumberFormat="1" applyFont="1" applyBorder="1" applyAlignment="1">
      <alignment horizontal="center"/>
    </xf>
    <xf numFmtId="3" fontId="4" fillId="4" borderId="94" xfId="0" applyNumberFormat="1" applyFont="1" applyFill="1" applyBorder="1" applyAlignment="1">
      <alignment horizontal="center"/>
    </xf>
    <xf numFmtId="3" fontId="6" fillId="4" borderId="94" xfId="0" applyNumberFormat="1" applyFont="1" applyFill="1" applyBorder="1" applyAlignment="1">
      <alignment horizontal="center" vertical="center"/>
    </xf>
    <xf numFmtId="3" fontId="4" fillId="0" borderId="94" xfId="0" applyNumberFormat="1" applyFont="1" applyBorder="1" applyAlignment="1">
      <alignment horizontal="center"/>
    </xf>
    <xf numFmtId="17" fontId="5" fillId="2" borderId="95" xfId="0" applyNumberFormat="1" applyFont="1" applyFill="1" applyBorder="1" applyAlignment="1">
      <alignment horizontal="center" vertical="center"/>
    </xf>
    <xf numFmtId="17" fontId="5" fillId="2" borderId="95" xfId="0" applyNumberFormat="1" applyFont="1" applyFill="1" applyBorder="1" applyAlignment="1">
      <alignment horizontal="center"/>
    </xf>
    <xf numFmtId="10" fontId="5" fillId="4" borderId="137" xfId="0" applyNumberFormat="1" applyFont="1" applyFill="1" applyBorder="1" applyAlignment="1">
      <alignment horizontal="center" vertical="center" wrapText="1"/>
    </xf>
    <xf numFmtId="10" fontId="5" fillId="4" borderId="138" xfId="0" applyNumberFormat="1" applyFont="1" applyFill="1" applyBorder="1" applyAlignment="1">
      <alignment horizontal="center" vertical="center" wrapText="1"/>
    </xf>
    <xf numFmtId="10" fontId="5" fillId="4" borderId="138" xfId="0" applyNumberFormat="1" applyFont="1" applyFill="1" applyBorder="1" applyAlignment="1">
      <alignment horizontal="center" vertical="center"/>
    </xf>
    <xf numFmtId="17" fontId="14" fillId="8" borderId="139" xfId="0" applyNumberFormat="1" applyFont="1" applyFill="1" applyBorder="1" applyAlignment="1">
      <alignment horizontal="center"/>
    </xf>
    <xf numFmtId="0" fontId="4" fillId="0" borderId="140" xfId="0" applyFont="1" applyBorder="1" applyAlignment="1">
      <alignment horizontal="center"/>
    </xf>
    <xf numFmtId="3" fontId="4" fillId="0" borderId="140" xfId="0" applyNumberFormat="1" applyFont="1" applyBorder="1" applyAlignment="1">
      <alignment horizontal="center"/>
    </xf>
    <xf numFmtId="17" fontId="14" fillId="8" borderId="140" xfId="0" applyNumberFormat="1" applyFont="1" applyFill="1" applyBorder="1" applyAlignment="1">
      <alignment horizontal="center"/>
    </xf>
    <xf numFmtId="10" fontId="14" fillId="0" borderId="141" xfId="0" applyNumberFormat="1" applyFont="1" applyBorder="1" applyAlignment="1">
      <alignment horizontal="center" vertical="center"/>
    </xf>
    <xf numFmtId="9" fontId="5" fillId="4" borderId="93" xfId="0" applyNumberFormat="1" applyFont="1" applyFill="1" applyBorder="1" applyAlignment="1">
      <alignment horizontal="center" vertical="center" wrapText="1"/>
    </xf>
    <xf numFmtId="17" fontId="5" fillId="4" borderId="7" xfId="0" applyNumberFormat="1" applyFont="1" applyFill="1" applyBorder="1" applyAlignment="1">
      <alignment horizontal="center" vertical="center"/>
    </xf>
    <xf numFmtId="17" fontId="5" fillId="119" borderId="94" xfId="0" applyNumberFormat="1" applyFont="1" applyFill="1" applyBorder="1" applyAlignment="1">
      <alignment horizontal="center"/>
    </xf>
    <xf numFmtId="167" fontId="5" fillId="0" borderId="142" xfId="0" applyNumberFormat="1" applyFont="1" applyFill="1" applyBorder="1" applyAlignment="1">
      <alignment horizontal="center" vertical="center" wrapText="1"/>
    </xf>
    <xf numFmtId="9" fontId="8" fillId="0" borderId="25" xfId="0" applyNumberFormat="1" applyFont="1" applyFill="1" applyBorder="1" applyAlignment="1">
      <alignment horizontal="center" vertical="center" wrapText="1"/>
    </xf>
    <xf numFmtId="10" fontId="4" fillId="0" borderId="46" xfId="0" applyNumberFormat="1" applyFont="1" applyFill="1" applyBorder="1" applyAlignment="1">
      <alignment horizontal="center" vertical="center" wrapText="1"/>
    </xf>
    <xf numFmtId="167" fontId="5" fillId="0" borderId="24" xfId="0" applyNumberFormat="1" applyFont="1" applyBorder="1" applyAlignment="1">
      <alignment horizontal="center" vertical="center" wrapText="1"/>
    </xf>
    <xf numFmtId="0" fontId="5" fillId="4" borderId="0" xfId="0" applyFont="1" applyFill="1" applyBorder="1"/>
    <xf numFmtId="0" fontId="5" fillId="2" borderId="138" xfId="0" applyFont="1" applyFill="1" applyBorder="1" applyAlignment="1">
      <alignment horizontal="center" vertical="center"/>
    </xf>
    <xf numFmtId="0" fontId="97" fillId="0" borderId="0" xfId="0" applyFont="1" applyAlignment="1">
      <alignment horizontal="center"/>
    </xf>
    <xf numFmtId="166" fontId="3" fillId="115" borderId="108" xfId="0" applyNumberFormat="1" applyFont="1" applyFill="1" applyBorder="1" applyAlignment="1">
      <alignment horizontal="center" vertical="center"/>
    </xf>
    <xf numFmtId="9" fontId="0" fillId="0" borderId="24" xfId="0" applyNumberFormat="1" applyBorder="1" applyAlignment="1">
      <alignment horizontal="center"/>
    </xf>
    <xf numFmtId="17" fontId="5" fillId="2" borderId="143" xfId="0" applyNumberFormat="1" applyFont="1" applyFill="1" applyBorder="1" applyAlignment="1">
      <alignment horizontal="center" vertical="center"/>
    </xf>
    <xf numFmtId="0" fontId="109" fillId="0" borderId="94" xfId="0" applyFont="1" applyBorder="1" applyAlignment="1">
      <alignment horizontal="left" vertical="center" wrapText="1"/>
    </xf>
    <xf numFmtId="0" fontId="110" fillId="0" borderId="94" xfId="0" applyFont="1" applyBorder="1" applyAlignment="1">
      <alignment vertical="center" wrapText="1"/>
    </xf>
    <xf numFmtId="0" fontId="111" fillId="0" borderId="94" xfId="0" applyFont="1" applyBorder="1" applyAlignment="1">
      <alignment horizontal="left" vertical="center" wrapText="1"/>
    </xf>
    <xf numFmtId="0" fontId="110" fillId="0" borderId="94" xfId="0" applyFont="1" applyBorder="1" applyAlignment="1">
      <alignment horizontal="left" vertical="center" wrapText="1"/>
    </xf>
    <xf numFmtId="8" fontId="4" fillId="4" borderId="12" xfId="0" applyNumberFormat="1" applyFont="1" applyFill="1" applyBorder="1" applyAlignment="1">
      <alignment vertical="center"/>
    </xf>
    <xf numFmtId="8" fontId="4" fillId="4" borderId="95" xfId="0" applyNumberFormat="1" applyFont="1" applyFill="1" applyBorder="1" applyAlignment="1">
      <alignment vertical="center"/>
    </xf>
    <xf numFmtId="4" fontId="4" fillId="4" borderId="144" xfId="0" applyNumberFormat="1" applyFont="1" applyFill="1" applyBorder="1" applyAlignment="1">
      <alignment vertical="center"/>
    </xf>
    <xf numFmtId="0" fontId="4" fillId="0" borderId="0" xfId="0" applyFont="1" applyBorder="1" applyAlignment="1">
      <alignment horizontal="center" vertical="center" wrapText="1"/>
    </xf>
    <xf numFmtId="0" fontId="5" fillId="2" borderId="43" xfId="0" applyFont="1" applyFill="1" applyBorder="1" applyAlignment="1">
      <alignment vertical="center" wrapText="1"/>
    </xf>
    <xf numFmtId="0" fontId="5" fillId="2" borderId="130" xfId="0" applyFont="1" applyFill="1" applyBorder="1" applyAlignment="1">
      <alignment vertical="center" wrapText="1"/>
    </xf>
    <xf numFmtId="0" fontId="5" fillId="2" borderId="119" xfId="0" applyFont="1" applyFill="1" applyBorder="1" applyAlignment="1">
      <alignment vertical="center" wrapText="1"/>
    </xf>
    <xf numFmtId="17" fontId="5" fillId="2" borderId="94" xfId="0" applyNumberFormat="1" applyFont="1" applyFill="1" applyBorder="1" applyAlignment="1">
      <alignment horizontal="center" vertical="center" wrapText="1"/>
    </xf>
    <xf numFmtId="8" fontId="16" fillId="0" borderId="22" xfId="0" applyNumberFormat="1" applyFont="1" applyBorder="1" applyAlignment="1">
      <alignment horizontal="right" vertical="center" wrapText="1"/>
    </xf>
    <xf numFmtId="0" fontId="4" fillId="0" borderId="6" xfId="0" applyFont="1" applyBorder="1"/>
    <xf numFmtId="0" fontId="4" fillId="0" borderId="8" xfId="0" applyFont="1" applyBorder="1"/>
    <xf numFmtId="164" fontId="4" fillId="0" borderId="143" xfId="0" applyNumberFormat="1" applyFont="1" applyFill="1" applyBorder="1" applyAlignment="1">
      <alignment horizontal="center"/>
    </xf>
    <xf numFmtId="164" fontId="4" fillId="0" borderId="143" xfId="0" applyNumberFormat="1" applyFont="1" applyBorder="1" applyAlignment="1">
      <alignment horizontal="center"/>
    </xf>
    <xf numFmtId="8" fontId="4" fillId="0" borderId="145" xfId="0" applyNumberFormat="1" applyFont="1" applyFill="1" applyBorder="1" applyAlignment="1">
      <alignment horizontal="center"/>
    </xf>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7" xfId="0" applyFont="1" applyBorder="1"/>
    <xf numFmtId="0" fontId="4" fillId="0" borderId="7" xfId="0" applyFont="1" applyBorder="1" applyAlignment="1"/>
    <xf numFmtId="164" fontId="4" fillId="0" borderId="7" xfId="0" applyNumberFormat="1" applyFont="1" applyFill="1" applyBorder="1" applyAlignment="1">
      <alignment horizontal="center"/>
    </xf>
    <xf numFmtId="164" fontId="4" fillId="0" borderId="7" xfId="0" applyNumberFormat="1" applyFont="1" applyBorder="1" applyAlignment="1">
      <alignment horizontal="center"/>
    </xf>
    <xf numFmtId="8" fontId="4" fillId="0" borderId="7" xfId="0" applyNumberFormat="1" applyFont="1" applyFill="1" applyBorder="1" applyAlignment="1">
      <alignment horizontal="center"/>
    </xf>
    <xf numFmtId="8" fontId="8" fillId="0" borderId="10" xfId="0" applyNumberFormat="1" applyFont="1" applyBorder="1" applyAlignment="1">
      <alignment horizontal="right" vertical="center" wrapText="1"/>
    </xf>
    <xf numFmtId="17" fontId="5" fillId="2" borderId="91" xfId="0" applyNumberFormat="1" applyFont="1" applyFill="1" applyBorder="1" applyAlignment="1">
      <alignment horizontal="center"/>
    </xf>
    <xf numFmtId="17" fontId="5" fillId="2" borderId="92" xfId="0" applyNumberFormat="1" applyFont="1" applyFill="1" applyBorder="1" applyAlignment="1">
      <alignment horizontal="center"/>
    </xf>
    <xf numFmtId="0" fontId="3" fillId="0" borderId="94" xfId="0" applyFont="1" applyBorder="1" applyAlignment="1">
      <alignment horizontal="center" vertical="center" wrapText="1"/>
    </xf>
    <xf numFmtId="9" fontId="5" fillId="0" borderId="93" xfId="0" applyNumberFormat="1" applyFont="1" applyBorder="1" applyAlignment="1">
      <alignment horizontal="center" vertical="center"/>
    </xf>
    <xf numFmtId="0" fontId="112" fillId="3" borderId="92" xfId="0" applyFont="1" applyFill="1" applyBorder="1" applyAlignment="1">
      <alignment horizontal="center" vertical="center"/>
    </xf>
    <xf numFmtId="3" fontId="112" fillId="3" borderId="92" xfId="0" applyNumberFormat="1" applyFont="1" applyFill="1" applyBorder="1" applyAlignment="1">
      <alignment horizontal="center" vertical="center"/>
    </xf>
    <xf numFmtId="3" fontId="112" fillId="3" borderId="146" xfId="0" applyNumberFormat="1" applyFont="1" applyFill="1" applyBorder="1" applyAlignment="1">
      <alignment horizontal="center" vertical="center"/>
    </xf>
    <xf numFmtId="0" fontId="6" fillId="4" borderId="87" xfId="0" applyFont="1" applyFill="1" applyBorder="1" applyAlignment="1">
      <alignment horizontal="center" vertical="center"/>
    </xf>
    <xf numFmtId="3" fontId="6" fillId="4" borderId="87" xfId="0" applyNumberFormat="1" applyFont="1" applyFill="1" applyBorder="1" applyAlignment="1">
      <alignment horizontal="center" vertical="center"/>
    </xf>
    <xf numFmtId="17" fontId="5" fillId="2" borderId="87" xfId="0" applyNumberFormat="1" applyFont="1" applyFill="1" applyBorder="1" applyAlignment="1">
      <alignment horizontal="center" vertical="center"/>
    </xf>
    <xf numFmtId="10" fontId="5" fillId="4" borderId="135" xfId="0" applyNumberFormat="1" applyFont="1" applyFill="1" applyBorder="1" applyAlignment="1">
      <alignment horizontal="center" vertical="center"/>
    </xf>
    <xf numFmtId="0" fontId="4" fillId="4" borderId="7" xfId="0" applyFont="1" applyFill="1" applyBorder="1"/>
    <xf numFmtId="17" fontId="4" fillId="4" borderId="0" xfId="0" applyNumberFormat="1" applyFont="1" applyFill="1" applyBorder="1"/>
    <xf numFmtId="0" fontId="6" fillId="4" borderId="7" xfId="0" applyFont="1" applyFill="1" applyBorder="1" applyAlignment="1">
      <alignment horizontal="center" vertical="center"/>
    </xf>
    <xf numFmtId="3" fontId="6" fillId="4" borderId="7" xfId="0" applyNumberFormat="1" applyFont="1" applyFill="1" applyBorder="1" applyAlignment="1">
      <alignment horizontal="center" vertical="center"/>
    </xf>
    <xf numFmtId="10" fontId="5" fillId="4" borderId="7" xfId="0" applyNumberFormat="1" applyFont="1" applyFill="1" applyBorder="1" applyAlignment="1">
      <alignment horizontal="center" vertical="center"/>
    </xf>
    <xf numFmtId="0" fontId="101" fillId="6" borderId="94" xfId="2" quotePrefix="1" applyNumberFormat="1" applyFont="1" applyFill="1" applyBorder="1" applyAlignment="1">
      <alignment horizontal="center" vertical="center"/>
    </xf>
    <xf numFmtId="14" fontId="101" fillId="6" borderId="94" xfId="2" quotePrefix="1" applyNumberFormat="1" applyFont="1" applyFill="1" applyBorder="1" applyAlignment="1">
      <alignment horizontal="center" vertical="center"/>
    </xf>
    <xf numFmtId="164" fontId="4" fillId="0" borderId="22" xfId="0" applyNumberFormat="1" applyFont="1" applyBorder="1" applyAlignment="1">
      <alignment horizontal="right" vertical="center" wrapText="1"/>
    </xf>
    <xf numFmtId="17" fontId="11" fillId="0" borderId="147" xfId="0" applyNumberFormat="1" applyFont="1" applyBorder="1" applyAlignment="1">
      <alignment horizontal="center" vertical="center"/>
    </xf>
    <xf numFmtId="166" fontId="3" fillId="0" borderId="147" xfId="0" applyNumberFormat="1" applyFont="1" applyBorder="1" applyAlignment="1">
      <alignment horizontal="center" vertical="center"/>
    </xf>
    <xf numFmtId="166" fontId="11" fillId="0" borderId="147" xfId="0" applyNumberFormat="1" applyFont="1" applyBorder="1" applyAlignment="1">
      <alignment horizontal="center" vertical="center"/>
    </xf>
    <xf numFmtId="8" fontId="3" fillId="0" borderId="147" xfId="0" applyNumberFormat="1" applyFont="1" applyBorder="1"/>
    <xf numFmtId="8" fontId="3" fillId="0" borderId="108" xfId="0" applyNumberFormat="1" applyFont="1" applyBorder="1" applyAlignment="1">
      <alignment horizontal="center" vertical="center"/>
    </xf>
    <xf numFmtId="166" fontId="3" fillId="0" borderId="108" xfId="0" applyNumberFormat="1" applyFont="1" applyBorder="1" applyAlignment="1">
      <alignment horizontal="center" vertical="center"/>
    </xf>
    <xf numFmtId="166" fontId="0" fillId="0" borderId="108" xfId="0" applyNumberFormat="1" applyFill="1" applyBorder="1" applyAlignment="1">
      <alignment horizontal="center" vertical="center"/>
    </xf>
    <xf numFmtId="0" fontId="108" fillId="0" borderId="0" xfId="41830"/>
    <xf numFmtId="8" fontId="3" fillId="0" borderId="108" xfId="0" applyNumberFormat="1" applyFont="1" applyBorder="1" applyAlignment="1">
      <alignment horizontal="center"/>
    </xf>
    <xf numFmtId="8" fontId="4" fillId="0" borderId="0" xfId="0" applyNumberFormat="1" applyFont="1" applyBorder="1" applyAlignment="1">
      <alignment horizontal="right" vertical="center" wrapText="1"/>
    </xf>
    <xf numFmtId="0" fontId="5" fillId="0" borderId="37" xfId="0" applyFont="1" applyBorder="1" applyAlignment="1">
      <alignment horizontal="center"/>
    </xf>
    <xf numFmtId="0" fontId="5" fillId="0" borderId="38" xfId="0" applyFont="1" applyBorder="1" applyAlignment="1">
      <alignment horizontal="center"/>
    </xf>
    <xf numFmtId="0" fontId="4" fillId="0" borderId="0" xfId="0" applyFont="1" applyBorder="1" applyAlignment="1">
      <alignment horizontal="left" vertical="top" wrapText="1"/>
    </xf>
    <xf numFmtId="0" fontId="5" fillId="4" borderId="37"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5" xfId="0" applyFont="1" applyFill="1" applyBorder="1" applyAlignment="1">
      <alignment horizontal="center" vertical="center"/>
    </xf>
    <xf numFmtId="0" fontId="15" fillId="0" borderId="5" xfId="0" applyFont="1" applyBorder="1" applyAlignment="1">
      <alignment horizontal="center" vertical="center"/>
    </xf>
    <xf numFmtId="0" fontId="3" fillId="0" borderId="0" xfId="0" applyFont="1" applyBorder="1" applyAlignment="1">
      <alignment horizontal="left"/>
    </xf>
    <xf numFmtId="0" fontId="108" fillId="0" borderId="0" xfId="41830" applyAlignment="1"/>
    <xf numFmtId="0" fontId="108" fillId="0" borderId="8" xfId="41830" applyBorder="1" applyAlignment="1"/>
    <xf numFmtId="0" fontId="3" fillId="0" borderId="9" xfId="0" applyFont="1" applyBorder="1" applyAlignment="1">
      <alignment horizontal="left"/>
    </xf>
    <xf numFmtId="0" fontId="3" fillId="0" borderId="10" xfId="0" applyFont="1" applyBorder="1" applyAlignment="1">
      <alignment horizontal="left"/>
    </xf>
    <xf numFmtId="0" fontId="108" fillId="0" borderId="10" xfId="4183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5" fillId="2" borderId="37" xfId="0" applyFont="1" applyFill="1" applyBorder="1" applyAlignment="1">
      <alignment horizontal="center" wrapText="1"/>
    </xf>
    <xf numFmtId="0" fontId="5" fillId="2" borderId="38" xfId="0" applyFont="1" applyFill="1" applyBorder="1" applyAlignment="1">
      <alignment horizontal="center" wrapText="1"/>
    </xf>
    <xf numFmtId="0" fontId="0" fillId="0" borderId="38" xfId="0" applyBorder="1" applyAlignment="1">
      <alignment horizontal="center"/>
    </xf>
    <xf numFmtId="0" fontId="0" fillId="0" borderId="34" xfId="0" applyBorder="1" applyAlignment="1">
      <alignment horizontal="center"/>
    </xf>
    <xf numFmtId="0" fontId="108" fillId="0" borderId="5" xfId="41830" applyBorder="1" applyAlignment="1">
      <alignment vertical="center"/>
    </xf>
    <xf numFmtId="0" fontId="108" fillId="0" borderId="6" xfId="41830" applyBorder="1" applyAlignment="1">
      <alignment vertical="center"/>
    </xf>
    <xf numFmtId="0" fontId="5" fillId="4" borderId="42" xfId="0" applyFont="1" applyFill="1" applyBorder="1" applyAlignment="1">
      <alignment horizontal="center" vertical="center"/>
    </xf>
    <xf numFmtId="0" fontId="5" fillId="4" borderId="43" xfId="0" applyFont="1" applyFill="1" applyBorder="1" applyAlignment="1">
      <alignment horizontal="center" vertical="center"/>
    </xf>
    <xf numFmtId="0" fontId="0" fillId="0" borderId="39" xfId="0" applyBorder="1" applyAlignment="1">
      <alignment vertical="center"/>
    </xf>
    <xf numFmtId="0" fontId="5" fillId="4" borderId="87" xfId="0" applyFont="1" applyFill="1" applyBorder="1" applyAlignment="1">
      <alignment horizontal="center" vertical="center"/>
    </xf>
    <xf numFmtId="0" fontId="5" fillId="4" borderId="130" xfId="0" applyFont="1" applyFill="1" applyBorder="1" applyAlignment="1">
      <alignment horizontal="center" vertical="center"/>
    </xf>
    <xf numFmtId="0" fontId="0" fillId="0" borderId="95" xfId="0" applyBorder="1" applyAlignment="1">
      <alignment horizontal="center" vertical="center"/>
    </xf>
    <xf numFmtId="10" fontId="5" fillId="4" borderId="87" xfId="0" applyNumberFormat="1" applyFont="1" applyFill="1" applyBorder="1" applyAlignment="1">
      <alignment horizontal="center" vertical="center"/>
    </xf>
    <xf numFmtId="10" fontId="5" fillId="4" borderId="130" xfId="0" applyNumberFormat="1" applyFont="1" applyFill="1" applyBorder="1" applyAlignment="1">
      <alignment horizontal="center" vertical="center"/>
    </xf>
    <xf numFmtId="10" fontId="0" fillId="0" borderId="134" xfId="0" applyNumberFormat="1" applyBorder="1" applyAlignment="1">
      <alignment vertical="center"/>
    </xf>
    <xf numFmtId="9" fontId="5" fillId="4" borderId="135" xfId="0" applyNumberFormat="1" applyFont="1" applyFill="1" applyBorder="1" applyAlignment="1">
      <alignment horizontal="center" vertical="center"/>
    </xf>
    <xf numFmtId="9" fontId="5" fillId="4" borderId="119" xfId="0" applyNumberFormat="1" applyFont="1" applyFill="1" applyBorder="1" applyAlignment="1">
      <alignment horizontal="center" vertical="center"/>
    </xf>
    <xf numFmtId="0" fontId="0" fillId="0" borderId="136" xfId="0" applyBorder="1" applyAlignment="1">
      <alignment horizontal="center" vertical="center"/>
    </xf>
    <xf numFmtId="0" fontId="0" fillId="0" borderId="0" xfId="0" applyBorder="1" applyAlignment="1">
      <alignment horizont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97" fillId="0" borderId="0" xfId="0" applyFont="1" applyAlignment="1">
      <alignment horizontal="center"/>
    </xf>
    <xf numFmtId="0" fontId="15" fillId="0" borderId="0" xfId="0" applyFont="1"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2">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7-4BC6-A3F7-E72721A915C3}"/>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87-4BC6-A3F7-E72721A915C3}"/>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87-4BC6-A3F7-E72721A915C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'Change Management Update'!$I$4:$L$4</c:f>
              <c:strCache>
                <c:ptCount val="4"/>
                <c:pt idx="0">
                  <c:v>NTS £k</c:v>
                </c:pt>
                <c:pt idx="1">
                  <c:v>GDN£k</c:v>
                </c:pt>
                <c:pt idx="2">
                  <c:v>IGT £k</c:v>
                </c:pt>
                <c:pt idx="3">
                  <c:v>Shipper £k</c:v>
                </c:pt>
              </c:strCache>
            </c:strRef>
          </c:cat>
          <c:val>
            <c:numRef>
              <c:f>'Change Management Update'!$I$5:$L$5</c:f>
              <c:numCache>
                <c:formatCode>_-* #,##0_-;\-* #,##0_-;_-* "-"??_-;_-@_-</c:formatCode>
                <c:ptCount val="4"/>
                <c:pt idx="0">
                  <c:v>40</c:v>
                </c:pt>
                <c:pt idx="1">
                  <c:v>400</c:v>
                </c:pt>
                <c:pt idx="2">
                  <c:v>7.5</c:v>
                </c:pt>
                <c:pt idx="3">
                  <c:v>2052</c:v>
                </c:pt>
              </c:numCache>
            </c:numRef>
          </c:val>
          <c:extLst>
            <c:ext xmlns:c16="http://schemas.microsoft.com/office/drawing/2014/chart" uri="{C3380CC4-5D6E-409C-BE32-E72D297353CC}">
              <c16:uniqueId val="{00000003-A487-4BC6-A3F7-E72721A915C3}"/>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44-454B-AA4A-9AE0039AE4B8}"/>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44-454B-AA4A-9AE0039AE4B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'Change Management Update'!$E$4:$H$4</c:f>
              <c:strCache>
                <c:ptCount val="4"/>
                <c:pt idx="0">
                  <c:v>NTS %</c:v>
                </c:pt>
                <c:pt idx="1">
                  <c:v>GDN %</c:v>
                </c:pt>
                <c:pt idx="2">
                  <c:v>IGT%</c:v>
                </c:pt>
                <c:pt idx="3">
                  <c:v>Shipper %</c:v>
                </c:pt>
              </c:strCache>
            </c:strRef>
          </c:cat>
          <c:val>
            <c:numRef>
              <c:f>'Change Management Update'!$E$5:$H$5</c:f>
              <c:numCache>
                <c:formatCode>0%</c:formatCode>
                <c:ptCount val="4"/>
                <c:pt idx="0">
                  <c:v>1.6E-2</c:v>
                </c:pt>
                <c:pt idx="1">
                  <c:v>0.16</c:v>
                </c:pt>
                <c:pt idx="2" formatCode="0.0%">
                  <c:v>3.0000000000000001E-3</c:v>
                </c:pt>
                <c:pt idx="3">
                  <c:v>0.82079999999999997</c:v>
                </c:pt>
              </c:numCache>
            </c:numRef>
          </c:val>
          <c:extLst>
            <c:ext xmlns:c16="http://schemas.microsoft.com/office/drawing/2014/chart" uri="{C3380CC4-5D6E-409C-BE32-E72D297353CC}">
              <c16:uniqueId val="{00000002-DA44-454B-AA4A-9AE0039AE4B8}"/>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6</xdr:row>
      <xdr:rowOff>104775</xdr:rowOff>
    </xdr:from>
    <xdr:to>
      <xdr:col>11</xdr:col>
      <xdr:colOff>895350</xdr:colOff>
      <xdr:row>19</xdr:row>
      <xdr:rowOff>142875</xdr:rowOff>
    </xdr:to>
    <xdr:graphicFrame macro="">
      <xdr:nvGraphicFramePr>
        <xdr:cNvPr id="2" name="Chart 1">
          <a:extLst>
            <a:ext uri="{FF2B5EF4-FFF2-40B4-BE49-F238E27FC236}">
              <a16:creationId xmlns:a16="http://schemas.microsoft.com/office/drawing/2014/main" id="{F18753F7-6C02-46A4-82DA-14687EEAB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6</xdr:row>
      <xdr:rowOff>114300</xdr:rowOff>
    </xdr:from>
    <xdr:to>
      <xdr:col>5</xdr:col>
      <xdr:colOff>581024</xdr:colOff>
      <xdr:row>19</xdr:row>
      <xdr:rowOff>161925</xdr:rowOff>
    </xdr:to>
    <xdr:graphicFrame macro="">
      <xdr:nvGraphicFramePr>
        <xdr:cNvPr id="3" name="Chart 2">
          <a:extLst>
            <a:ext uri="{FF2B5EF4-FFF2-40B4-BE49-F238E27FC236}">
              <a16:creationId xmlns:a16="http://schemas.microsoft.com/office/drawing/2014/main" id="{8B6BC33D-DBAD-4B3A-A417-19D4395DD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2EE262-5F08-455B-A9F5-AC016075DC08}" name="KPIList" displayName="KPIList" ref="B2:O111" totalsRowShown="0" headerRowDxfId="18" dataDxfId="16" headerRowBorderDxfId="17" tableBorderDxfId="15" totalsRowBorderDxfId="14">
  <autoFilter ref="B2:O111" xr:uid="{B6D03F0D-762B-4BFD-91A2-14A152EFCDD5}">
    <filterColumn colId="9">
      <filters>
        <filter val="Missed"/>
      </filters>
    </filterColumn>
  </autoFilter>
  <tableColumns count="14">
    <tableColumn id="1" xr3:uid="{D5ED7204-1FF6-4F7D-8653-E8601FC9064F}" name="Reference" dataDxfId="13"/>
    <tableColumn id="2" xr3:uid="{F94F8761-7A57-4322-B60D-0A0F53272F70}" name="KPI Obligation" dataDxfId="12"/>
    <tableColumn id="3" xr3:uid="{3CEF11CA-3906-40E4-94BE-29231030018A}" name="Performance Standard" dataDxfId="11"/>
    <tableColumn id="4" xr3:uid="{A04EFD3E-9E63-46F5-A53C-FBC1352BDFA2}" name="Delivery Mechanism" dataDxfId="10"/>
    <tableColumn id="5" xr3:uid="{FCA0300F-6F6F-4E08-AA32-6833433C193E}" name="Volume Constraints" dataDxfId="9"/>
    <tableColumn id="6" xr3:uid="{BA20A0D2-291F-40A8-AFBA-72830C1125DD}" name="How Service is Delivered" dataDxfId="8"/>
    <tableColumn id="7" xr3:uid="{F5B239E9-3C1F-430E-A7AA-268A359C75F9}" name="UNC Ref" dataDxfId="7"/>
    <tableColumn id="8" xr3:uid="{B4CB9569-56FF-4428-AE3B-C4E8E867CE63}" name="KPI category     (1-4)" dataDxfId="6"/>
    <tableColumn id="22" xr3:uid="{46FF57D1-8744-4919-9774-D389100C4A04}" name="Reporting Month" dataDxfId="5"/>
    <tableColumn id="15" xr3:uid="{E2A427EC-AB49-4D66-8D09-C671AD206826}" name="RAG Status" dataDxfId="4"/>
    <tableColumn id="27" xr3:uid="{51F2EF58-AF10-4771-A782-92A8F3C5F728}" name="Comments" dataDxfId="3"/>
    <tableColumn id="16" xr3:uid="{C46C6F24-771A-4A89-A99E-5EE3E61F4926}" name="Details" dataDxfId="2"/>
    <tableColumn id="23" xr3:uid="{3F428CDD-B2B4-464F-BEDF-A86AC591631A}" name="What is remedial action?" dataDxfId="1"/>
    <tableColumn id="17" xr3:uid="{6A60F290-BA96-4ADA-B602-DB9097365B7F}" name=" Customer contact (Service Desk Ticket / Query / Phone call etc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xoserve.com/news/our-final-2020-business-plan-is-now-available/" TargetMode="External"/><Relationship Id="rId7" Type="http://schemas.openxmlformats.org/officeDocument/2006/relationships/hyperlink" Target="https://www.xoserve.com/news/retrospective-data-updates-progress-report-27th-january" TargetMode="External"/><Relationship Id="rId2" Type="http://schemas.openxmlformats.org/officeDocument/2006/relationships/hyperlink" Target="https://www.xoserve.com/news/you-said-we-did-customer-training-spotlight/" TargetMode="External"/><Relationship Id="rId1" Type="http://schemas.openxmlformats.org/officeDocument/2006/relationships/hyperlink" Target="https://www.xoserve.com/news/you-said-we-did-customer-training-spotlight/" TargetMode="External"/><Relationship Id="rId6" Type="http://schemas.openxmlformats.org/officeDocument/2006/relationships/hyperlink" Target="https://www.xoserve.com/news/retrospective-data-updates-progress-report-27th-january" TargetMode="External"/><Relationship Id="rId5" Type="http://schemas.openxmlformats.org/officeDocument/2006/relationships/hyperlink" Target="https://www.xoserve.com/news/our-data-discovery-platform-is-shortlisted-as-a-finalist-at-the-2020-network-awards" TargetMode="External"/><Relationship Id="rId4" Type="http://schemas.openxmlformats.org/officeDocument/2006/relationships/hyperlink" Target="https://www.xoserve.com/news/our-20202021-charging-statemen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7"/>
  <sheetViews>
    <sheetView zoomScaleNormal="100" workbookViewId="0">
      <selection activeCell="E1" sqref="E1"/>
    </sheetView>
  </sheetViews>
  <sheetFormatPr defaultRowHeight="14.5"/>
  <cols>
    <col min="1" max="1" width="2.453125" style="175" customWidth="1"/>
    <col min="2" max="2" width="42.1796875" style="223" customWidth="1"/>
    <col min="3" max="3" width="18.90625" style="223" bestFit="1" customWidth="1"/>
    <col min="4" max="4" width="15.36328125" style="1" customWidth="1"/>
    <col min="5" max="5" width="16.6328125" style="1" customWidth="1"/>
    <col min="6" max="6" width="18.54296875" style="1" customWidth="1"/>
    <col min="7" max="7" width="20.90625" style="1" customWidth="1"/>
    <col min="8" max="15" width="25.81640625" style="1" customWidth="1"/>
    <col min="16" max="16" width="12" style="60" customWidth="1"/>
    <col min="17" max="18" width="17" style="1" customWidth="1"/>
    <col min="19" max="16384" width="8.7265625" style="175"/>
  </cols>
  <sheetData>
    <row r="1" spans="1:18" ht="28.15" customHeight="1">
      <c r="A1" s="71" t="s">
        <v>503</v>
      </c>
      <c r="B1" s="222"/>
      <c r="C1" s="222"/>
      <c r="D1" s="71"/>
      <c r="E1" s="71"/>
      <c r="F1" s="357"/>
      <c r="G1" s="71"/>
      <c r="H1" s="71"/>
      <c r="I1" s="71"/>
      <c r="J1" s="71"/>
      <c r="K1" s="71"/>
      <c r="L1" s="71"/>
      <c r="M1" s="71"/>
      <c r="N1" s="71"/>
      <c r="O1" s="71"/>
      <c r="P1" s="78"/>
      <c r="Q1" s="71"/>
      <c r="R1" s="71"/>
    </row>
    <row r="2" spans="1:18" ht="15" thickBot="1"/>
    <row r="3" spans="1:18" ht="15" thickTop="1">
      <c r="A3" s="3"/>
      <c r="B3" s="224" t="s">
        <v>0</v>
      </c>
      <c r="C3" s="224"/>
      <c r="D3" s="10"/>
      <c r="E3" s="10"/>
      <c r="F3" s="4"/>
      <c r="G3" s="10"/>
      <c r="H3" s="10"/>
      <c r="I3" s="10"/>
      <c r="J3" s="10"/>
      <c r="K3" s="4"/>
      <c r="L3" s="4"/>
      <c r="M3" s="4"/>
      <c r="N3" s="315"/>
      <c r="O3" s="323"/>
      <c r="P3" s="79"/>
      <c r="Q3" s="6"/>
      <c r="R3" s="6"/>
    </row>
    <row r="4" spans="1:18">
      <c r="A4" s="5"/>
      <c r="B4" s="225"/>
      <c r="C4" s="225"/>
      <c r="D4" s="6"/>
      <c r="E4" s="6"/>
      <c r="F4" s="6"/>
      <c r="G4" s="6"/>
      <c r="H4" s="6"/>
      <c r="I4" s="6"/>
      <c r="J4" s="6"/>
      <c r="K4" s="6"/>
      <c r="L4" s="6"/>
      <c r="M4" s="6"/>
      <c r="N4" s="316"/>
      <c r="O4" s="324"/>
      <c r="P4" s="79"/>
      <c r="Q4" s="6"/>
      <c r="R4" s="6"/>
    </row>
    <row r="5" spans="1:18">
      <c r="A5" s="5"/>
      <c r="B5" s="260" t="s">
        <v>1</v>
      </c>
      <c r="C5" s="313">
        <v>43800</v>
      </c>
      <c r="D5" s="291">
        <v>43405</v>
      </c>
      <c r="E5" s="279">
        <v>43739</v>
      </c>
      <c r="F5" s="261">
        <v>43709</v>
      </c>
      <c r="G5" s="259">
        <v>43678</v>
      </c>
      <c r="H5" s="261">
        <v>43647</v>
      </c>
      <c r="I5" s="259">
        <v>43617</v>
      </c>
      <c r="J5" s="259">
        <v>43586</v>
      </c>
      <c r="K5" s="259">
        <v>43556</v>
      </c>
      <c r="L5" s="259">
        <v>43525</v>
      </c>
      <c r="M5" s="259">
        <v>43497</v>
      </c>
      <c r="N5" s="301">
        <v>43466</v>
      </c>
      <c r="O5" s="290"/>
      <c r="P5" s="61"/>
      <c r="Q5" s="61"/>
      <c r="R5" s="6"/>
    </row>
    <row r="6" spans="1:18" ht="15" thickBot="1">
      <c r="A6" s="5"/>
      <c r="B6" s="226" t="s">
        <v>55</v>
      </c>
      <c r="C6" s="314">
        <v>328194817</v>
      </c>
      <c r="D6" s="156">
        <v>317887067.37</v>
      </c>
      <c r="E6" s="306">
        <v>327930328.62</v>
      </c>
      <c r="F6" s="156">
        <v>317114752.58999997</v>
      </c>
      <c r="G6" s="157">
        <v>327389753.69</v>
      </c>
      <c r="H6" s="156">
        <v>327206061.25999999</v>
      </c>
      <c r="I6" s="262">
        <v>316269362.38</v>
      </c>
      <c r="J6" s="158">
        <v>326551233.51999998</v>
      </c>
      <c r="K6" s="25">
        <v>316051672.36000001</v>
      </c>
      <c r="L6" s="21">
        <v>311032408.5</v>
      </c>
      <c r="M6" s="263">
        <v>280690666.66000009</v>
      </c>
      <c r="N6" s="317">
        <v>310573206.23000002</v>
      </c>
      <c r="O6" s="325"/>
      <c r="P6" s="320"/>
      <c r="Q6" s="62"/>
      <c r="R6" s="6"/>
    </row>
    <row r="7" spans="1:18" ht="15" thickBot="1">
      <c r="A7" s="5"/>
      <c r="B7" s="226" t="s">
        <v>56</v>
      </c>
      <c r="C7" s="314">
        <v>47063791.939999998</v>
      </c>
      <c r="D7" s="156">
        <v>44671527.090000004</v>
      </c>
      <c r="E7" s="307">
        <v>32100328.469999999</v>
      </c>
      <c r="F7" s="159">
        <v>19042891.59</v>
      </c>
      <c r="G7" s="157">
        <v>15949102.51</v>
      </c>
      <c r="H7" s="156">
        <v>17555565.41</v>
      </c>
      <c r="I7" s="262">
        <v>20581244.469999999</v>
      </c>
      <c r="J7" s="158">
        <v>27064328.629999999</v>
      </c>
      <c r="K7" s="25">
        <v>34196796.840000004</v>
      </c>
      <c r="L7" s="21">
        <v>38126303.739999995</v>
      </c>
      <c r="M7" s="263">
        <v>40096892.480000004</v>
      </c>
      <c r="N7" s="317">
        <v>52085770.329999998</v>
      </c>
      <c r="O7" s="325"/>
      <c r="P7" s="321"/>
      <c r="Q7" s="63"/>
      <c r="R7" s="6"/>
    </row>
    <row r="8" spans="1:18" ht="15" thickBot="1">
      <c r="A8" s="5"/>
      <c r="B8" s="264" t="s">
        <v>2</v>
      </c>
      <c r="C8" s="347">
        <v>-1105620.96</v>
      </c>
      <c r="D8" s="156">
        <v>46958.13</v>
      </c>
      <c r="E8" s="308">
        <v>174074.71</v>
      </c>
      <c r="F8" s="158">
        <v>635402.74</v>
      </c>
      <c r="G8" s="159">
        <v>341622.88</v>
      </c>
      <c r="H8" s="265">
        <v>-309877.90000000002</v>
      </c>
      <c r="I8" s="266">
        <v>-1332264.45</v>
      </c>
      <c r="J8" s="267">
        <v>-2794686.71</v>
      </c>
      <c r="K8" s="26">
        <v>-2215857.5499999998</v>
      </c>
      <c r="L8" s="22">
        <v>5789362.2800000012</v>
      </c>
      <c r="M8" s="268">
        <v>245268.61999998987</v>
      </c>
      <c r="N8" s="318">
        <v>-1327183.9100000113</v>
      </c>
      <c r="O8" s="326"/>
      <c r="P8" s="322"/>
      <c r="Q8" s="64"/>
      <c r="R8" s="6"/>
    </row>
    <row r="9" spans="1:18" ht="15" thickBot="1">
      <c r="A9" s="5"/>
      <c r="B9" s="260" t="s">
        <v>3</v>
      </c>
      <c r="C9" s="314">
        <v>190665.57</v>
      </c>
      <c r="D9" s="156">
        <v>184514.84</v>
      </c>
      <c r="E9" s="307">
        <v>190666.67</v>
      </c>
      <c r="F9" s="156">
        <v>184516.17</v>
      </c>
      <c r="G9" s="157">
        <v>186268.52</v>
      </c>
      <c r="H9" s="156">
        <v>203714.88</v>
      </c>
      <c r="I9" s="262">
        <v>197143.26</v>
      </c>
      <c r="J9" s="27" t="s">
        <v>51</v>
      </c>
      <c r="K9" s="28">
        <v>160240.76999999999</v>
      </c>
      <c r="L9" s="23">
        <v>191176.78</v>
      </c>
      <c r="M9" s="2">
        <v>177134.91</v>
      </c>
      <c r="N9" s="319">
        <v>196114.87000000002</v>
      </c>
      <c r="O9" s="327"/>
      <c r="P9" s="321"/>
      <c r="Q9" s="63"/>
      <c r="R9" s="6"/>
    </row>
    <row r="10" spans="1:18" ht="15" thickBot="1">
      <c r="A10" s="5"/>
      <c r="B10" s="264" t="s">
        <v>4</v>
      </c>
      <c r="C10" s="314">
        <v>6811741.1600000001</v>
      </c>
      <c r="D10" s="156">
        <v>6501755.79</v>
      </c>
      <c r="E10" s="308">
        <v>6982009.3499999996</v>
      </c>
      <c r="F10" s="156">
        <v>1434093.15</v>
      </c>
      <c r="G10" s="157">
        <v>1474165.53</v>
      </c>
      <c r="H10" s="156">
        <v>1473978.12</v>
      </c>
      <c r="I10" s="262">
        <v>1280324.6100000001</v>
      </c>
      <c r="J10" s="158">
        <v>1324966.45</v>
      </c>
      <c r="K10" s="26">
        <v>1274118.19</v>
      </c>
      <c r="L10" s="23">
        <v>8064487.6899999995</v>
      </c>
      <c r="M10" s="263">
        <v>9130603.4100000001</v>
      </c>
      <c r="N10" s="317">
        <v>10143131.929999998</v>
      </c>
      <c r="O10" s="325"/>
      <c r="P10" s="321"/>
      <c r="Q10" s="63"/>
      <c r="R10" s="6"/>
    </row>
    <row r="11" spans="1:18" ht="15" thickBot="1">
      <c r="A11" s="5"/>
      <c r="B11" s="260" t="s">
        <v>5</v>
      </c>
      <c r="C11" s="314">
        <v>19094385.48</v>
      </c>
      <c r="D11" s="156">
        <v>18473540.379999999</v>
      </c>
      <c r="E11" s="307">
        <v>19104414.370000001</v>
      </c>
      <c r="F11" s="156">
        <v>13635423.880000001</v>
      </c>
      <c r="G11" s="157">
        <v>14093976.4</v>
      </c>
      <c r="H11" s="156">
        <v>14100002.300000001</v>
      </c>
      <c r="I11" s="262">
        <v>13642397.74</v>
      </c>
      <c r="J11" s="158">
        <v>14092535.890000001</v>
      </c>
      <c r="K11" s="26">
        <v>13650554.619999999</v>
      </c>
      <c r="L11" s="24">
        <v>13789980.960000001</v>
      </c>
      <c r="M11" s="263">
        <v>12803012.319999998</v>
      </c>
      <c r="N11" s="317">
        <v>13947987.58</v>
      </c>
      <c r="O11" s="325"/>
      <c r="P11" s="321"/>
      <c r="Q11" s="63"/>
      <c r="R11" s="6"/>
    </row>
    <row r="12" spans="1:18" ht="15" thickBot="1">
      <c r="A12" s="7"/>
      <c r="B12" s="242"/>
      <c r="C12" s="242"/>
      <c r="D12" s="233"/>
      <c r="E12" s="233"/>
      <c r="F12" s="8"/>
      <c r="G12" s="8"/>
      <c r="H12" s="8"/>
      <c r="I12" s="8"/>
      <c r="J12" s="8"/>
      <c r="K12" s="8"/>
      <c r="L12" s="8"/>
      <c r="M12" s="8"/>
      <c r="N12" s="9"/>
      <c r="O12" s="323"/>
      <c r="P12" s="79"/>
      <c r="Q12" s="6"/>
      <c r="R12" s="6"/>
    </row>
    <row r="13" spans="1:18" ht="26.5" thickTop="1">
      <c r="A13" s="15"/>
      <c r="B13" s="225" t="s">
        <v>57</v>
      </c>
      <c r="C13" s="225"/>
      <c r="D13" s="17"/>
      <c r="E13" s="17"/>
      <c r="F13" s="6"/>
      <c r="G13" s="6"/>
      <c r="H13" s="6"/>
      <c r="I13" s="6"/>
      <c r="J13" s="6"/>
      <c r="K13" s="6"/>
      <c r="L13" s="6"/>
      <c r="M13" s="6"/>
      <c r="N13" s="6"/>
      <c r="O13" s="6"/>
      <c r="P13" s="79"/>
      <c r="Q13" s="6"/>
      <c r="R13" s="6"/>
    </row>
    <row r="14" spans="1:18" ht="15" thickBot="1">
      <c r="B14" s="242"/>
      <c r="C14" s="328"/>
      <c r="D14" s="234"/>
      <c r="E14" s="234"/>
    </row>
    <row r="15" spans="1:18" ht="29" customHeight="1" thickTop="1" thickBot="1">
      <c r="A15" s="30"/>
      <c r="B15" s="373" t="s">
        <v>499</v>
      </c>
      <c r="C15" s="374"/>
      <c r="D15" s="375"/>
      <c r="E15" s="375"/>
      <c r="F15" s="375"/>
      <c r="G15" s="375"/>
      <c r="H15" s="375"/>
      <c r="I15" s="376"/>
      <c r="K15" s="66"/>
      <c r="L15" s="236" t="s">
        <v>500</v>
      </c>
      <c r="M15" s="256"/>
      <c r="N15" s="256"/>
      <c r="O15" s="6"/>
      <c r="P15" s="79"/>
      <c r="Q15" s="6"/>
      <c r="R15" s="6"/>
    </row>
    <row r="16" spans="1:18" ht="19.899999999999999" customHeight="1" thickTop="1">
      <c r="A16" s="30"/>
      <c r="B16" s="227" t="s">
        <v>6</v>
      </c>
      <c r="C16" s="310"/>
      <c r="D16" s="379">
        <v>1</v>
      </c>
      <c r="E16" s="380"/>
      <c r="F16" s="380"/>
      <c r="G16" s="381"/>
      <c r="H16" s="70" t="s">
        <v>49</v>
      </c>
      <c r="I16" s="352">
        <v>41904.449999999997</v>
      </c>
      <c r="J16" s="6"/>
      <c r="K16" s="391"/>
      <c r="L16" s="391"/>
      <c r="M16" s="391"/>
      <c r="N16" s="69"/>
      <c r="O16" s="6"/>
      <c r="P16" s="360"/>
      <c r="Q16" s="360"/>
      <c r="R16" s="360"/>
    </row>
    <row r="17" spans="1:19" ht="15" thickBot="1">
      <c r="A17" s="30"/>
      <c r="B17" s="228" t="s">
        <v>8</v>
      </c>
      <c r="C17" s="311"/>
      <c r="D17" s="382">
        <v>0</v>
      </c>
      <c r="E17" s="383"/>
      <c r="F17" s="383"/>
      <c r="G17" s="384"/>
      <c r="H17" s="297" t="s">
        <v>9</v>
      </c>
      <c r="I17" s="356">
        <v>19771</v>
      </c>
      <c r="J17" s="6"/>
      <c r="K17" s="237"/>
      <c r="L17" s="6"/>
      <c r="M17" s="14"/>
      <c r="N17" s="14"/>
      <c r="O17" s="6"/>
      <c r="P17" s="360"/>
      <c r="Q17" s="360"/>
      <c r="R17" s="360"/>
    </row>
    <row r="18" spans="1:19" ht="18.649999999999999" customHeight="1" thickTop="1">
      <c r="A18" s="30"/>
      <c r="B18" s="228" t="s">
        <v>10</v>
      </c>
      <c r="C18" s="311"/>
      <c r="D18" s="385">
        <v>0.99929999999999997</v>
      </c>
      <c r="E18" s="386"/>
      <c r="F18" s="386"/>
      <c r="G18" s="387"/>
      <c r="H18" s="296"/>
      <c r="I18" s="17"/>
      <c r="J18" s="54"/>
      <c r="K18" s="6"/>
      <c r="L18" s="6"/>
      <c r="M18" s="68"/>
      <c r="N18" s="68"/>
      <c r="O18" s="6"/>
      <c r="P18" s="360"/>
      <c r="Q18" s="360"/>
      <c r="R18" s="360"/>
    </row>
    <row r="19" spans="1:19" ht="15" thickBot="1">
      <c r="A19" s="30"/>
      <c r="B19" s="229" t="s">
        <v>11</v>
      </c>
      <c r="C19" s="312"/>
      <c r="D19" s="388">
        <v>1</v>
      </c>
      <c r="E19" s="389"/>
      <c r="F19" s="389"/>
      <c r="G19" s="390"/>
      <c r="H19" s="65"/>
      <c r="I19" s="65"/>
      <c r="J19" s="136"/>
      <c r="K19" s="6"/>
      <c r="L19" s="6"/>
      <c r="M19" s="14"/>
      <c r="N19" s="14"/>
      <c r="O19" s="6"/>
      <c r="P19" s="360"/>
      <c r="Q19" s="360"/>
      <c r="R19" s="360"/>
    </row>
    <row r="20" spans="1:19" ht="15.5" thickTop="1" thickBot="1">
      <c r="A20" s="15"/>
      <c r="B20" s="257"/>
      <c r="C20" s="257"/>
      <c r="D20" s="65"/>
      <c r="E20" s="65"/>
      <c r="F20" s="65"/>
      <c r="G20" s="65"/>
      <c r="H20" s="65"/>
      <c r="I20" s="240"/>
      <c r="J20" s="241"/>
      <c r="K20" s="8"/>
      <c r="L20" s="6"/>
      <c r="M20" s="14"/>
      <c r="N20" s="14"/>
      <c r="O20" s="6"/>
      <c r="P20" s="360"/>
      <c r="Q20" s="360"/>
      <c r="R20" s="360"/>
    </row>
    <row r="21" spans="1:19" ht="15.5" thickTop="1" thickBot="1">
      <c r="A21" s="15"/>
      <c r="B21" s="361" t="s">
        <v>50</v>
      </c>
      <c r="C21" s="362"/>
      <c r="D21" s="362"/>
      <c r="E21" s="363"/>
      <c r="F21" s="363"/>
      <c r="G21" s="364"/>
      <c r="H21" s="239"/>
      <c r="I21" s="65"/>
      <c r="J21" s="14"/>
      <c r="K21" s="316"/>
      <c r="L21" s="6"/>
      <c r="M21" s="14"/>
      <c r="N21" s="14"/>
      <c r="O21" s="6"/>
      <c r="P21" s="360"/>
      <c r="Q21" s="360"/>
      <c r="R21" s="360"/>
    </row>
    <row r="22" spans="1:19" ht="15" thickTop="1">
      <c r="A22" s="30"/>
      <c r="B22" s="365" t="s">
        <v>489</v>
      </c>
      <c r="C22" s="365"/>
      <c r="D22" s="365"/>
      <c r="E22" s="377" t="s">
        <v>492</v>
      </c>
      <c r="F22" s="377"/>
      <c r="G22" s="377"/>
      <c r="H22" s="377"/>
      <c r="I22" s="377"/>
      <c r="J22" s="377"/>
      <c r="K22" s="378"/>
      <c r="L22" s="6"/>
      <c r="M22" s="14"/>
      <c r="N22" s="14"/>
      <c r="O22" s="6"/>
      <c r="P22" s="360"/>
      <c r="Q22" s="360"/>
      <c r="R22" s="360"/>
    </row>
    <row r="23" spans="1:19">
      <c r="A23" s="30"/>
      <c r="B23" s="365" t="s">
        <v>490</v>
      </c>
      <c r="C23" s="365"/>
      <c r="D23" s="365"/>
      <c r="E23" s="366" t="s">
        <v>491</v>
      </c>
      <c r="F23" s="366"/>
      <c r="G23" s="366"/>
      <c r="H23" s="366"/>
      <c r="I23" s="366"/>
      <c r="J23" s="366"/>
      <c r="K23" s="367"/>
      <c r="L23" s="6"/>
      <c r="M23" s="14"/>
      <c r="N23" s="14"/>
      <c r="O23" s="6"/>
      <c r="P23" s="360"/>
      <c r="Q23" s="360"/>
      <c r="R23" s="360"/>
    </row>
    <row r="24" spans="1:19">
      <c r="A24" s="30"/>
      <c r="B24" s="238" t="s">
        <v>494</v>
      </c>
      <c r="C24" s="238"/>
      <c r="D24" s="235"/>
      <c r="E24" s="355" t="s">
        <v>493</v>
      </c>
      <c r="K24" s="316"/>
      <c r="L24" s="6"/>
      <c r="M24" s="14"/>
      <c r="N24" s="14"/>
      <c r="O24" s="6"/>
      <c r="P24" s="360"/>
      <c r="Q24" s="360"/>
      <c r="R24" s="360"/>
    </row>
    <row r="25" spans="1:19">
      <c r="A25" s="30"/>
      <c r="B25" s="238" t="s">
        <v>497</v>
      </c>
      <c r="C25" s="238"/>
      <c r="D25" s="235"/>
      <c r="E25" s="366" t="s">
        <v>498</v>
      </c>
      <c r="F25" s="366"/>
      <c r="G25" s="366"/>
      <c r="H25" s="366"/>
      <c r="I25" s="366"/>
      <c r="K25" s="316"/>
      <c r="L25" s="6"/>
      <c r="M25" s="14"/>
      <c r="N25" s="14"/>
      <c r="O25" s="6"/>
      <c r="P25" s="360"/>
      <c r="Q25" s="360"/>
      <c r="R25" s="360"/>
    </row>
    <row r="26" spans="1:19" ht="15" thickBot="1">
      <c r="A26" s="30"/>
      <c r="B26" s="368" t="s">
        <v>495</v>
      </c>
      <c r="C26" s="369"/>
      <c r="D26" s="369"/>
      <c r="E26" s="370" t="s">
        <v>496</v>
      </c>
      <c r="F26" s="371"/>
      <c r="G26" s="371"/>
      <c r="H26" s="371"/>
      <c r="I26" s="371"/>
      <c r="J26" s="371"/>
      <c r="K26" s="372"/>
      <c r="L26" s="6"/>
      <c r="M26" s="14"/>
      <c r="N26" s="14"/>
      <c r="O26" s="6"/>
      <c r="P26" s="360"/>
      <c r="Q26" s="360"/>
      <c r="R26" s="360"/>
    </row>
    <row r="27" spans="1:19" ht="15" thickTop="1">
      <c r="H27" s="6"/>
      <c r="I27" s="6"/>
      <c r="J27" s="6"/>
      <c r="K27" s="6"/>
      <c r="L27" s="6"/>
      <c r="M27" s="6"/>
      <c r="N27" s="6"/>
    </row>
    <row r="28" spans="1:19" ht="20.5" customHeight="1" thickBot="1">
      <c r="A28" s="15"/>
      <c r="B28" s="225"/>
      <c r="C28" s="225"/>
      <c r="D28" s="6"/>
      <c r="E28" s="6"/>
      <c r="F28" s="6"/>
      <c r="G28" s="6"/>
      <c r="H28" s="66"/>
      <c r="I28" s="66"/>
      <c r="J28" s="66"/>
      <c r="K28" s="6"/>
      <c r="L28" s="6"/>
      <c r="M28" s="6"/>
      <c r="N28" s="6"/>
      <c r="O28" s="6"/>
      <c r="P28" s="79"/>
      <c r="Q28" s="6"/>
      <c r="R28" s="6"/>
      <c r="S28" s="15"/>
    </row>
    <row r="29" spans="1:19" ht="15.5" thickTop="1" thickBot="1">
      <c r="A29" s="15"/>
      <c r="B29" s="358" t="s">
        <v>12</v>
      </c>
      <c r="C29" s="359"/>
      <c r="D29" s="359"/>
      <c r="E29" s="359"/>
      <c r="F29" s="359"/>
      <c r="G29" s="359"/>
      <c r="H29" s="359"/>
      <c r="I29" s="359"/>
      <c r="J29" s="359"/>
      <c r="K29" s="359"/>
      <c r="L29" s="359"/>
      <c r="M29" s="359"/>
      <c r="N29" s="84"/>
      <c r="O29" s="340"/>
      <c r="P29" s="341"/>
      <c r="Q29" s="17"/>
      <c r="R29" s="6"/>
      <c r="S29" s="15"/>
    </row>
    <row r="30" spans="1:19" ht="16.899999999999999" customHeight="1" thickTop="1">
      <c r="A30" s="30"/>
      <c r="B30" s="230" t="s">
        <v>13</v>
      </c>
      <c r="C30" s="329">
        <v>43466</v>
      </c>
      <c r="D30" s="131">
        <v>43800</v>
      </c>
      <c r="E30" s="284">
        <v>43770</v>
      </c>
      <c r="F30" s="131">
        <v>43739</v>
      </c>
      <c r="G30" s="116">
        <v>43709</v>
      </c>
      <c r="H30" s="83">
        <v>43678</v>
      </c>
      <c r="I30" s="86">
        <v>43647</v>
      </c>
      <c r="J30" s="85">
        <v>43617</v>
      </c>
      <c r="K30" s="85">
        <v>43586</v>
      </c>
      <c r="L30" s="85">
        <v>43556</v>
      </c>
      <c r="M30" s="85">
        <v>43525</v>
      </c>
      <c r="N30" s="83">
        <v>43497</v>
      </c>
      <c r="O30" s="290"/>
      <c r="P30" s="79"/>
      <c r="R30" s="87"/>
      <c r="S30" s="15"/>
    </row>
    <row r="31" spans="1:19" ht="16.899999999999999" customHeight="1">
      <c r="A31" s="30"/>
      <c r="B31" s="231" t="s">
        <v>14</v>
      </c>
      <c r="C31" s="333">
        <v>548</v>
      </c>
      <c r="D31" s="132">
        <v>519</v>
      </c>
      <c r="E31" s="285">
        <v>517</v>
      </c>
      <c r="F31" s="132">
        <v>519</v>
      </c>
      <c r="G31" s="269">
        <v>459</v>
      </c>
      <c r="H31" s="270">
        <v>459</v>
      </c>
      <c r="I31" s="270">
        <v>456</v>
      </c>
      <c r="J31" s="270">
        <v>453</v>
      </c>
      <c r="K31" s="270">
        <v>446</v>
      </c>
      <c r="L31" s="271">
        <v>445</v>
      </c>
      <c r="M31" s="272">
        <v>441</v>
      </c>
      <c r="N31" s="336">
        <v>441</v>
      </c>
      <c r="O31" s="342"/>
      <c r="P31" s="79"/>
      <c r="R31" s="88"/>
      <c r="S31" s="15"/>
    </row>
    <row r="32" spans="1:19" ht="16.899999999999999" customHeight="1">
      <c r="A32" s="30"/>
      <c r="B32" s="231" t="s">
        <v>15</v>
      </c>
      <c r="C32" s="333">
        <v>532</v>
      </c>
      <c r="D32" s="132">
        <v>570</v>
      </c>
      <c r="E32" s="285">
        <v>580</v>
      </c>
      <c r="F32" s="132">
        <v>559</v>
      </c>
      <c r="G32" s="269">
        <v>596</v>
      </c>
      <c r="H32" s="273">
        <v>602</v>
      </c>
      <c r="I32" s="273">
        <v>602</v>
      </c>
      <c r="J32" s="270">
        <v>606</v>
      </c>
      <c r="K32" s="270">
        <v>610</v>
      </c>
      <c r="L32" s="271">
        <v>617</v>
      </c>
      <c r="M32" s="272">
        <v>620</v>
      </c>
      <c r="N32" s="336">
        <v>633</v>
      </c>
      <c r="O32" s="342"/>
      <c r="P32" s="79"/>
      <c r="R32" s="88"/>
      <c r="S32" s="15"/>
    </row>
    <row r="33" spans="1:19" ht="16.899999999999999" customHeight="1">
      <c r="A33" s="30"/>
      <c r="B33" s="231" t="s">
        <v>16</v>
      </c>
      <c r="C33" s="334">
        <v>3240640</v>
      </c>
      <c r="D33" s="133">
        <v>2911576</v>
      </c>
      <c r="E33" s="286">
        <v>2365487</v>
      </c>
      <c r="F33" s="133">
        <v>1870992</v>
      </c>
      <c r="G33" s="274">
        <v>1136411</v>
      </c>
      <c r="H33" s="275">
        <v>620457</v>
      </c>
      <c r="I33" s="275">
        <v>338379</v>
      </c>
      <c r="J33" s="270">
        <v>167558</v>
      </c>
      <c r="K33" s="270">
        <v>127156</v>
      </c>
      <c r="L33" s="276">
        <v>103966</v>
      </c>
      <c r="M33" s="277">
        <v>101910</v>
      </c>
      <c r="N33" s="337">
        <v>98369</v>
      </c>
      <c r="O33" s="343"/>
      <c r="P33" s="79"/>
      <c r="R33" s="89"/>
      <c r="S33" s="15"/>
    </row>
    <row r="34" spans="1:19" ht="16.899999999999999" customHeight="1" thickBot="1">
      <c r="A34" s="30"/>
      <c r="B34" s="231" t="s">
        <v>17</v>
      </c>
      <c r="C34" s="335">
        <v>21316129</v>
      </c>
      <c r="D34" s="133">
        <v>21632855</v>
      </c>
      <c r="E34" s="286">
        <v>22162518</v>
      </c>
      <c r="F34" s="133">
        <v>22636118</v>
      </c>
      <c r="G34" s="274">
        <v>23343749</v>
      </c>
      <c r="H34" s="275">
        <v>23842639</v>
      </c>
      <c r="I34" s="275">
        <v>24106257</v>
      </c>
      <c r="J34" s="278">
        <v>24255515</v>
      </c>
      <c r="K34" s="270" t="s">
        <v>52</v>
      </c>
      <c r="L34" s="276">
        <v>24282129</v>
      </c>
      <c r="M34" s="277">
        <v>24264887</v>
      </c>
      <c r="N34" s="337">
        <v>24197837</v>
      </c>
      <c r="O34" s="343"/>
      <c r="P34" s="79"/>
      <c r="R34" s="89"/>
      <c r="S34" s="15"/>
    </row>
    <row r="35" spans="1:19">
      <c r="A35" s="30"/>
      <c r="B35" s="232" t="s">
        <v>18</v>
      </c>
      <c r="C35" s="330">
        <v>43466</v>
      </c>
      <c r="D35" s="134">
        <v>43800</v>
      </c>
      <c r="E35" s="287">
        <v>43770</v>
      </c>
      <c r="F35" s="134">
        <v>43739</v>
      </c>
      <c r="G35" s="279">
        <v>43709</v>
      </c>
      <c r="H35" s="280">
        <v>43678</v>
      </c>
      <c r="I35" s="280">
        <v>43647</v>
      </c>
      <c r="J35" s="261">
        <v>43617</v>
      </c>
      <c r="K35" s="259">
        <v>43586</v>
      </c>
      <c r="L35" s="259">
        <v>43556</v>
      </c>
      <c r="M35" s="259">
        <v>43525</v>
      </c>
      <c r="N35" s="338">
        <v>43497</v>
      </c>
      <c r="O35" s="290"/>
      <c r="P35" s="79"/>
      <c r="R35" s="61"/>
      <c r="S35" s="15"/>
    </row>
    <row r="36" spans="1:19" ht="36" customHeight="1" thickBot="1">
      <c r="A36" s="30"/>
      <c r="B36" s="130" t="s">
        <v>19</v>
      </c>
      <c r="C36" s="332">
        <v>0.36</v>
      </c>
      <c r="D36" s="289">
        <v>0.36</v>
      </c>
      <c r="E36" s="288">
        <v>0.35</v>
      </c>
      <c r="F36" s="135">
        <v>0.34129999999999999</v>
      </c>
      <c r="G36" s="281">
        <v>0.3342</v>
      </c>
      <c r="H36" s="281">
        <v>0.31480000000000002</v>
      </c>
      <c r="I36" s="281">
        <v>0.31730000000000003</v>
      </c>
      <c r="J36" s="282">
        <v>0.3165</v>
      </c>
      <c r="K36" s="283">
        <v>0.31040000000000001</v>
      </c>
      <c r="L36" s="283">
        <v>0.30590000000000001</v>
      </c>
      <c r="M36" s="283">
        <v>0.29980000000000001</v>
      </c>
      <c r="N36" s="339">
        <v>0.29649999999999999</v>
      </c>
      <c r="O36" s="344"/>
      <c r="P36" s="79"/>
      <c r="R36" s="72"/>
      <c r="S36" s="15"/>
    </row>
    <row r="37" spans="1:19" ht="15" thickTop="1"/>
  </sheetData>
  <mergeCells count="16">
    <mergeCell ref="B15:I15"/>
    <mergeCell ref="B23:D23"/>
    <mergeCell ref="E22:K22"/>
    <mergeCell ref="D16:G16"/>
    <mergeCell ref="D17:G17"/>
    <mergeCell ref="D18:G18"/>
    <mergeCell ref="D19:G19"/>
    <mergeCell ref="K16:M16"/>
    <mergeCell ref="B29:M29"/>
    <mergeCell ref="P16:R26"/>
    <mergeCell ref="B21:G21"/>
    <mergeCell ref="B22:D22"/>
    <mergeCell ref="E23:K23"/>
    <mergeCell ref="B26:D26"/>
    <mergeCell ref="E26:K26"/>
    <mergeCell ref="E25:I25"/>
  </mergeCells>
  <hyperlinks>
    <hyperlink ref="E23:K23" r:id="rId1" display="https://www.xoserve.com/news/you-said-we-did-customer-training-spotlight/" xr:uid="{2F4DA6B3-69F0-465A-9EFE-910AA214DF08}"/>
    <hyperlink ref="E23" r:id="rId2" xr:uid="{3432A03D-B144-440D-8D95-DEA63B7B78F5}"/>
    <hyperlink ref="E22:K22" r:id="rId3" display="https://www.xoserve.com/news/our-final-2020-business-plan-is-now-available/" xr:uid="{3E62D09C-06FD-4ADE-A595-D63EF7AF4D32}"/>
    <hyperlink ref="E24" r:id="rId4" xr:uid="{E953813F-00D1-4436-9EED-4054F842385D}"/>
    <hyperlink ref="E26" r:id="rId5" xr:uid="{74C0A10B-4574-4C74-B726-D4C33275B9B5}"/>
    <hyperlink ref="E25:I25" r:id="rId6" display="https://www.xoserve.com/news/retrospective-data-updates-progress-report-27th-january" xr:uid="{58354135-BB7F-45C0-8DA4-867F3336A2AA}"/>
    <hyperlink ref="E25" r:id="rId7" xr:uid="{52BA25ED-31EE-42A1-A52F-B32D679ED5C9}"/>
  </hyperlinks>
  <pageMargins left="0.7" right="0.7" top="0.75" bottom="0.75" header="0.3" footer="0.3"/>
  <pageSetup paperSize="9" scale="33"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abSelected="1" zoomScaleNormal="100" workbookViewId="0">
      <selection sqref="A1:N1"/>
    </sheetView>
  </sheetViews>
  <sheetFormatPr defaultRowHeight="14.5"/>
  <cols>
    <col min="1" max="1" width="26.26953125" customWidth="1"/>
    <col min="2" max="2" width="11.54296875" customWidth="1"/>
    <col min="3" max="4" width="11.54296875" style="175" customWidth="1"/>
    <col min="5" max="5" width="11.54296875" style="117" customWidth="1"/>
    <col min="6" max="9" width="11.54296875" customWidth="1"/>
    <col min="10" max="14" width="13.81640625" customWidth="1"/>
    <col min="15" max="15" width="9.7265625" bestFit="1" customWidth="1"/>
    <col min="16" max="16" width="10" bestFit="1" customWidth="1"/>
  </cols>
  <sheetData>
    <row r="1" spans="1:16" ht="23">
      <c r="A1" s="392" t="s">
        <v>504</v>
      </c>
      <c r="B1" s="392"/>
      <c r="C1" s="392"/>
      <c r="D1" s="392"/>
      <c r="E1" s="392"/>
      <c r="F1" s="392"/>
      <c r="G1" s="392"/>
      <c r="H1" s="392"/>
      <c r="I1" s="392"/>
      <c r="J1" s="392"/>
      <c r="K1" s="392"/>
      <c r="L1" s="392"/>
      <c r="M1" s="392"/>
      <c r="N1" s="392"/>
    </row>
    <row r="2" spans="1:16" ht="15" thickBot="1">
      <c r="A2" s="31"/>
      <c r="B2" s="32"/>
      <c r="C2" s="309"/>
      <c r="D2" s="258"/>
      <c r="E2" s="165"/>
      <c r="F2" s="115"/>
      <c r="G2" s="53"/>
      <c r="H2" s="32"/>
      <c r="I2" s="32"/>
      <c r="J2" s="32"/>
      <c r="K2" s="393"/>
      <c r="L2" s="393"/>
      <c r="M2" s="393"/>
      <c r="N2" s="393"/>
    </row>
    <row r="3" spans="1:16" ht="15" customHeight="1" thickBot="1">
      <c r="A3" s="394" t="s">
        <v>29</v>
      </c>
      <c r="B3" s="395"/>
      <c r="C3" s="395"/>
      <c r="D3" s="395"/>
      <c r="E3" s="395"/>
      <c r="F3" s="395"/>
      <c r="G3" s="395"/>
      <c r="H3" s="395"/>
      <c r="I3" s="395"/>
      <c r="J3" s="395"/>
      <c r="K3" s="395"/>
      <c r="L3" s="395"/>
      <c r="M3" s="395"/>
      <c r="N3" s="396"/>
      <c r="O3" s="112"/>
      <c r="P3" s="112"/>
    </row>
    <row r="4" spans="1:16" ht="20.5" customHeight="1" thickBot="1">
      <c r="A4" s="33"/>
      <c r="B4" s="123" t="s">
        <v>30</v>
      </c>
      <c r="C4" s="168">
        <v>43831</v>
      </c>
      <c r="D4" s="168">
        <v>43800</v>
      </c>
      <c r="E4" s="168">
        <v>43770</v>
      </c>
      <c r="F4" s="122">
        <v>43739</v>
      </c>
      <c r="G4" s="160">
        <v>43709</v>
      </c>
      <c r="H4" s="124">
        <v>43678</v>
      </c>
      <c r="I4" s="161">
        <v>43647</v>
      </c>
      <c r="J4" s="161">
        <v>43617</v>
      </c>
      <c r="K4" s="162">
        <v>43586</v>
      </c>
      <c r="L4" s="163">
        <v>43556</v>
      </c>
      <c r="M4" s="164">
        <v>43525</v>
      </c>
      <c r="N4" s="164">
        <v>43497</v>
      </c>
      <c r="O4" s="111"/>
      <c r="P4" s="111"/>
    </row>
    <row r="5" spans="1:16" ht="28.15" customHeight="1" thickBot="1">
      <c r="A5" s="34" t="s">
        <v>31</v>
      </c>
      <c r="B5" s="90">
        <v>0.99</v>
      </c>
      <c r="C5" s="114">
        <v>0.99929999999999997</v>
      </c>
      <c r="D5" s="90">
        <v>1</v>
      </c>
      <c r="E5" s="90">
        <v>1</v>
      </c>
      <c r="F5" s="152">
        <v>0.99929999999999997</v>
      </c>
      <c r="G5" s="90">
        <v>1</v>
      </c>
      <c r="H5" s="90">
        <v>1</v>
      </c>
      <c r="I5" s="114">
        <v>0.98450000000000004</v>
      </c>
      <c r="J5" s="90">
        <v>1</v>
      </c>
      <c r="K5" s="91">
        <v>1</v>
      </c>
      <c r="L5" s="92">
        <v>1</v>
      </c>
      <c r="M5" s="93">
        <v>0.99660000000000004</v>
      </c>
      <c r="N5" s="93">
        <v>0.99660000000000004</v>
      </c>
      <c r="O5" s="15"/>
      <c r="P5" s="15"/>
    </row>
    <row r="6" spans="1:16" ht="28.15" customHeight="1" thickBot="1">
      <c r="A6" s="37" t="s">
        <v>32</v>
      </c>
      <c r="B6" s="95">
        <v>8300</v>
      </c>
      <c r="C6" s="95">
        <v>6075</v>
      </c>
      <c r="D6" s="95">
        <v>6289</v>
      </c>
      <c r="E6" s="95">
        <v>6162</v>
      </c>
      <c r="F6" s="153">
        <v>6041</v>
      </c>
      <c r="G6" s="95">
        <v>6275</v>
      </c>
      <c r="H6" s="94">
        <v>6233</v>
      </c>
      <c r="I6" s="94">
        <v>6131</v>
      </c>
      <c r="J6" s="95">
        <v>6161</v>
      </c>
      <c r="K6" s="96">
        <v>6098</v>
      </c>
      <c r="L6" s="97">
        <v>6104</v>
      </c>
      <c r="M6" s="38">
        <v>6194</v>
      </c>
      <c r="N6" s="38">
        <v>6105</v>
      </c>
      <c r="O6" s="15"/>
      <c r="P6" s="15"/>
    </row>
    <row r="7" spans="1:16" ht="28.15" customHeight="1" thickBot="1">
      <c r="A7" s="37" t="s">
        <v>33</v>
      </c>
      <c r="B7" s="38">
        <v>4200</v>
      </c>
      <c r="C7" s="38">
        <v>29895</v>
      </c>
      <c r="D7" s="38">
        <v>30005</v>
      </c>
      <c r="E7" s="38">
        <v>30380</v>
      </c>
      <c r="F7" s="153">
        <v>29914</v>
      </c>
      <c r="G7" s="95">
        <v>29583</v>
      </c>
      <c r="H7" s="94">
        <v>29749</v>
      </c>
      <c r="I7" s="94">
        <v>30036</v>
      </c>
      <c r="J7" s="38">
        <v>29613</v>
      </c>
      <c r="K7" s="96">
        <v>29451</v>
      </c>
      <c r="L7" s="97">
        <v>29493</v>
      </c>
      <c r="M7" s="38">
        <v>29281</v>
      </c>
      <c r="N7" s="38">
        <v>29318</v>
      </c>
      <c r="O7" s="15"/>
      <c r="P7" s="15"/>
    </row>
    <row r="8" spans="1:16" ht="28.15" customHeight="1" thickBot="1">
      <c r="A8" s="37" t="s">
        <v>34</v>
      </c>
      <c r="B8" s="36">
        <v>0.95</v>
      </c>
      <c r="C8" s="36">
        <v>1</v>
      </c>
      <c r="D8" s="36">
        <v>1</v>
      </c>
      <c r="E8" s="36">
        <v>1</v>
      </c>
      <c r="F8" s="154">
        <v>1</v>
      </c>
      <c r="G8" s="98">
        <v>1</v>
      </c>
      <c r="H8" s="98">
        <v>1</v>
      </c>
      <c r="I8" s="98">
        <v>1</v>
      </c>
      <c r="J8" s="35">
        <v>1</v>
      </c>
      <c r="K8" s="99">
        <v>1</v>
      </c>
      <c r="L8" s="99">
        <v>1</v>
      </c>
      <c r="M8" s="35">
        <v>1</v>
      </c>
      <c r="N8" s="35">
        <v>1</v>
      </c>
      <c r="O8" s="15"/>
      <c r="P8" s="15"/>
    </row>
    <row r="9" spans="1:16" ht="28.15" customHeight="1" thickBot="1">
      <c r="A9" s="37" t="s">
        <v>35</v>
      </c>
      <c r="B9" s="39" t="s">
        <v>36</v>
      </c>
      <c r="C9" s="39">
        <v>0.79600000000000004</v>
      </c>
      <c r="D9" s="39">
        <v>0.80500000000000005</v>
      </c>
      <c r="E9" s="39">
        <v>0.67900000000000005</v>
      </c>
      <c r="F9" s="153">
        <v>0.60499999999999998</v>
      </c>
      <c r="G9" s="94">
        <v>0.61099999999999999</v>
      </c>
      <c r="H9" s="94">
        <v>0.628</v>
      </c>
      <c r="I9" s="94">
        <v>0.46899999999999997</v>
      </c>
      <c r="J9" s="39">
        <v>0.59699999999999998</v>
      </c>
      <c r="K9" s="97">
        <v>0.55000000000000004</v>
      </c>
      <c r="L9" s="97">
        <v>0.76</v>
      </c>
      <c r="M9" s="39">
        <v>0.82</v>
      </c>
      <c r="N9" s="39">
        <v>0.67</v>
      </c>
      <c r="O9" s="15"/>
      <c r="P9" s="15"/>
    </row>
    <row r="10" spans="1:16" ht="28.15" customHeight="1" thickBot="1">
      <c r="A10" s="37" t="s">
        <v>37</v>
      </c>
      <c r="B10" s="39" t="s">
        <v>36</v>
      </c>
      <c r="C10" s="39">
        <v>937187</v>
      </c>
      <c r="D10" s="39">
        <v>910442</v>
      </c>
      <c r="E10" s="39">
        <v>920664</v>
      </c>
      <c r="F10" s="153">
        <v>10200291</v>
      </c>
      <c r="G10" s="94">
        <v>1059011</v>
      </c>
      <c r="H10" s="94">
        <v>1088015</v>
      </c>
      <c r="I10" s="94">
        <v>975312</v>
      </c>
      <c r="J10" s="39">
        <v>828272</v>
      </c>
      <c r="K10" s="97">
        <v>978690</v>
      </c>
      <c r="L10" s="96">
        <v>890437</v>
      </c>
      <c r="M10" s="38">
        <v>909805</v>
      </c>
      <c r="N10" s="38">
        <v>921895</v>
      </c>
      <c r="O10" s="15"/>
      <c r="P10" s="15"/>
    </row>
    <row r="11" spans="1:16" ht="28.15" customHeight="1" thickBot="1">
      <c r="A11" s="37" t="s">
        <v>38</v>
      </c>
      <c r="B11" s="39" t="s">
        <v>36</v>
      </c>
      <c r="C11" s="35">
        <v>0.03</v>
      </c>
      <c r="D11" s="35">
        <v>-0.02</v>
      </c>
      <c r="E11" s="35">
        <v>-0.13</v>
      </c>
      <c r="F11" s="154">
        <v>-7.0000000000000007E-2</v>
      </c>
      <c r="G11" s="98">
        <v>-0.06</v>
      </c>
      <c r="H11" s="98">
        <v>0.12</v>
      </c>
      <c r="I11" s="98">
        <v>0.22</v>
      </c>
      <c r="J11" s="35">
        <v>-0.18</v>
      </c>
      <c r="K11" s="99">
        <v>0.14000000000000001</v>
      </c>
      <c r="L11" s="99">
        <v>-7.0000000000000007E-2</v>
      </c>
      <c r="M11" s="35">
        <v>0.02</v>
      </c>
      <c r="N11" s="35">
        <v>-0.08</v>
      </c>
      <c r="O11" s="15"/>
      <c r="P11" s="15"/>
    </row>
    <row r="12" spans="1:16">
      <c r="A12" s="40"/>
    </row>
    <row r="13" spans="1:16" ht="15" thickBot="1">
      <c r="A13" s="82"/>
      <c r="B13" s="59"/>
      <c r="C13" s="309"/>
      <c r="D13" s="258"/>
      <c r="E13" s="165"/>
      <c r="F13" s="115"/>
      <c r="G13" s="53"/>
      <c r="H13" s="32"/>
      <c r="I13" s="32"/>
      <c r="J13" s="32"/>
      <c r="K13" s="48"/>
      <c r="L13" s="48"/>
      <c r="M13" s="48"/>
    </row>
    <row r="14" spans="1:16" ht="15.75" customHeight="1" thickBot="1">
      <c r="A14" s="395" t="s">
        <v>39</v>
      </c>
      <c r="B14" s="395"/>
      <c r="C14" s="395"/>
      <c r="D14" s="395"/>
      <c r="E14" s="395"/>
      <c r="F14" s="395"/>
      <c r="G14" s="395"/>
      <c r="H14" s="395"/>
      <c r="I14" s="395"/>
      <c r="J14" s="395"/>
      <c r="K14" s="395"/>
      <c r="L14" s="395"/>
      <c r="M14" s="395"/>
      <c r="N14" s="396"/>
      <c r="O14" s="112"/>
      <c r="P14" s="112"/>
    </row>
    <row r="15" spans="1:16" ht="22.15" customHeight="1" thickBot="1">
      <c r="A15" s="41" t="s">
        <v>40</v>
      </c>
      <c r="B15" s="42" t="s">
        <v>30</v>
      </c>
      <c r="C15" s="169">
        <v>43831</v>
      </c>
      <c r="D15" s="169">
        <v>43800</v>
      </c>
      <c r="E15" s="169">
        <v>43770</v>
      </c>
      <c r="F15" s="122">
        <v>43739</v>
      </c>
      <c r="G15" s="121">
        <v>43709</v>
      </c>
      <c r="H15" s="122">
        <v>43678</v>
      </c>
      <c r="I15" s="120">
        <v>43647</v>
      </c>
      <c r="J15" s="80">
        <v>43617</v>
      </c>
      <c r="K15" s="81">
        <v>43586</v>
      </c>
      <c r="L15" s="292">
        <v>43556</v>
      </c>
      <c r="M15" s="295">
        <v>43525</v>
      </c>
      <c r="N15" s="295">
        <v>43497</v>
      </c>
      <c r="O15" s="113"/>
      <c r="P15" s="113"/>
    </row>
    <row r="16" spans="1:16" ht="22.15" customHeight="1" thickBot="1">
      <c r="A16" s="34" t="s">
        <v>41</v>
      </c>
      <c r="B16" s="43">
        <v>0.99</v>
      </c>
      <c r="C16" s="43">
        <v>1</v>
      </c>
      <c r="D16" s="43">
        <v>1</v>
      </c>
      <c r="E16" s="43">
        <v>1</v>
      </c>
      <c r="F16" s="300">
        <v>1</v>
      </c>
      <c r="G16" s="90">
        <v>1</v>
      </c>
      <c r="H16" s="90">
        <v>1</v>
      </c>
      <c r="I16" s="43">
        <v>1</v>
      </c>
      <c r="J16" s="43">
        <v>1</v>
      </c>
      <c r="K16" s="100">
        <v>1</v>
      </c>
      <c r="L16" s="293">
        <v>1</v>
      </c>
      <c r="M16" s="101">
        <v>1</v>
      </c>
      <c r="N16" s="101">
        <v>1</v>
      </c>
      <c r="O16" s="15"/>
      <c r="P16" s="15"/>
    </row>
    <row r="17" spans="1:16" ht="22.15" customHeight="1" thickBot="1">
      <c r="A17" s="37" t="s">
        <v>42</v>
      </c>
      <c r="B17" s="35">
        <v>0.99</v>
      </c>
      <c r="C17" s="35">
        <v>1</v>
      </c>
      <c r="D17" s="35">
        <v>1</v>
      </c>
      <c r="E17" s="35">
        <v>1</v>
      </c>
      <c r="F17" s="300">
        <v>1</v>
      </c>
      <c r="G17" s="90">
        <v>1</v>
      </c>
      <c r="H17" s="90">
        <v>1</v>
      </c>
      <c r="I17" s="35">
        <v>1</v>
      </c>
      <c r="J17" s="35">
        <v>1</v>
      </c>
      <c r="K17" s="92" t="s">
        <v>53</v>
      </c>
      <c r="L17" s="294">
        <v>1</v>
      </c>
      <c r="M17" s="101">
        <v>1</v>
      </c>
      <c r="N17" s="114">
        <v>0.99970000000000003</v>
      </c>
      <c r="O17" s="15"/>
      <c r="P17" s="15"/>
    </row>
    <row r="18" spans="1:16" ht="22.15" customHeight="1">
      <c r="A18" s="31"/>
      <c r="B18" s="44"/>
      <c r="C18" s="44"/>
      <c r="D18" s="44"/>
      <c r="E18" s="44"/>
      <c r="F18" s="44"/>
      <c r="G18" s="44"/>
      <c r="H18" s="44"/>
      <c r="I18" s="45"/>
      <c r="J18" s="46"/>
      <c r="K18" s="47"/>
      <c r="L18" s="48"/>
      <c r="M18" s="44"/>
      <c r="N18" s="44"/>
    </row>
    <row r="19" spans="1:16">
      <c r="M19" s="15"/>
    </row>
    <row r="20" spans="1:16">
      <c r="A20" s="49"/>
    </row>
    <row r="21" spans="1:16" ht="26">
      <c r="A21" s="50" t="s">
        <v>43</v>
      </c>
      <c r="B21" s="51" t="s">
        <v>44</v>
      </c>
      <c r="C21" s="51" t="s">
        <v>45</v>
      </c>
      <c r="D21" s="51" t="s">
        <v>46</v>
      </c>
      <c r="E21" s="51" t="s">
        <v>28</v>
      </c>
      <c r="F21" s="51" t="s">
        <v>47</v>
      </c>
      <c r="G21" s="51" t="s">
        <v>48</v>
      </c>
    </row>
    <row r="22" spans="1:16">
      <c r="A22" s="102">
        <v>43497</v>
      </c>
      <c r="B22" s="103">
        <v>0</v>
      </c>
      <c r="C22" s="103">
        <v>10</v>
      </c>
      <c r="D22" s="103">
        <v>57</v>
      </c>
      <c r="E22" s="103">
        <v>5</v>
      </c>
      <c r="F22" s="103">
        <v>0</v>
      </c>
      <c r="G22" s="104">
        <v>72</v>
      </c>
      <c r="K22" s="155"/>
    </row>
    <row r="23" spans="1:16">
      <c r="A23" s="102">
        <v>43525</v>
      </c>
      <c r="B23" s="103">
        <v>1</v>
      </c>
      <c r="C23" s="103">
        <v>5</v>
      </c>
      <c r="D23" s="103">
        <v>40</v>
      </c>
      <c r="E23" s="103">
        <v>1</v>
      </c>
      <c r="F23" s="103">
        <v>0</v>
      </c>
      <c r="G23" s="104">
        <v>47</v>
      </c>
      <c r="K23" s="155"/>
    </row>
    <row r="24" spans="1:16">
      <c r="A24" s="102">
        <v>43556</v>
      </c>
      <c r="B24" s="105">
        <v>0</v>
      </c>
      <c r="C24" s="105">
        <v>6</v>
      </c>
      <c r="D24" s="105">
        <v>29</v>
      </c>
      <c r="E24" s="105">
        <v>0</v>
      </c>
      <c r="F24" s="105">
        <v>0</v>
      </c>
      <c r="G24" s="106">
        <v>35</v>
      </c>
      <c r="K24" s="155"/>
    </row>
    <row r="25" spans="1:16">
      <c r="A25" s="102">
        <v>43604</v>
      </c>
      <c r="B25" s="105">
        <v>0</v>
      </c>
      <c r="C25" s="105">
        <v>13</v>
      </c>
      <c r="D25" s="105">
        <v>46</v>
      </c>
      <c r="E25" s="105">
        <v>3</v>
      </c>
      <c r="F25" s="105">
        <v>1</v>
      </c>
      <c r="G25" s="106">
        <v>63</v>
      </c>
      <c r="K25" s="155"/>
    </row>
    <row r="26" spans="1:16">
      <c r="A26" s="102">
        <v>43617</v>
      </c>
      <c r="B26" s="105">
        <v>0</v>
      </c>
      <c r="C26" s="105">
        <v>5</v>
      </c>
      <c r="D26" s="105">
        <v>38</v>
      </c>
      <c r="E26" s="105">
        <v>0</v>
      </c>
      <c r="F26" s="105">
        <v>0</v>
      </c>
      <c r="G26" s="106">
        <v>43</v>
      </c>
      <c r="K26" s="155"/>
    </row>
    <row r="27" spans="1:16">
      <c r="A27" s="102">
        <v>43647</v>
      </c>
      <c r="B27" s="105">
        <v>0</v>
      </c>
      <c r="C27" s="105">
        <v>6</v>
      </c>
      <c r="D27" s="105">
        <v>50</v>
      </c>
      <c r="E27" s="105">
        <v>2</v>
      </c>
      <c r="F27" s="105">
        <v>0</v>
      </c>
      <c r="G27" s="106">
        <v>58</v>
      </c>
      <c r="K27" s="155"/>
    </row>
    <row r="28" spans="1:16">
      <c r="A28" s="102">
        <v>43678</v>
      </c>
      <c r="B28" s="105">
        <v>1</v>
      </c>
      <c r="C28" s="105">
        <v>4</v>
      </c>
      <c r="D28" s="105">
        <v>28</v>
      </c>
      <c r="E28" s="105">
        <v>1</v>
      </c>
      <c r="F28" s="105">
        <v>0</v>
      </c>
      <c r="G28" s="106">
        <v>34</v>
      </c>
      <c r="K28" s="155"/>
    </row>
    <row r="29" spans="1:16">
      <c r="A29" s="102">
        <v>43709</v>
      </c>
      <c r="B29" s="105">
        <v>0</v>
      </c>
      <c r="C29" s="105">
        <v>12</v>
      </c>
      <c r="D29" s="105">
        <v>48</v>
      </c>
      <c r="E29" s="105">
        <v>0</v>
      </c>
      <c r="F29" s="105">
        <v>0</v>
      </c>
      <c r="G29" s="106">
        <v>60</v>
      </c>
      <c r="K29" s="155"/>
    </row>
    <row r="30" spans="1:16" s="117" customFormat="1">
      <c r="A30" s="127">
        <v>43739</v>
      </c>
      <c r="B30" s="128">
        <v>0</v>
      </c>
      <c r="C30" s="128">
        <v>16</v>
      </c>
      <c r="D30" s="128">
        <v>42</v>
      </c>
      <c r="E30" s="128">
        <v>2</v>
      </c>
      <c r="F30" s="128">
        <v>0</v>
      </c>
      <c r="G30" s="129">
        <v>60</v>
      </c>
      <c r="K30" s="155"/>
    </row>
    <row r="31" spans="1:16" s="117" customFormat="1">
      <c r="A31" s="170">
        <v>43770</v>
      </c>
      <c r="B31" s="171">
        <v>0</v>
      </c>
      <c r="C31" s="171">
        <v>35</v>
      </c>
      <c r="D31" s="171">
        <v>41</v>
      </c>
      <c r="E31" s="171">
        <v>3</v>
      </c>
      <c r="F31" s="171">
        <v>0</v>
      </c>
      <c r="G31" s="172">
        <v>79</v>
      </c>
      <c r="K31" s="155"/>
    </row>
    <row r="32" spans="1:16" s="175" customFormat="1">
      <c r="A32" s="170">
        <v>43800</v>
      </c>
      <c r="B32" s="171">
        <v>0</v>
      </c>
      <c r="C32" s="171">
        <v>18</v>
      </c>
      <c r="D32" s="171">
        <v>36</v>
      </c>
      <c r="E32" s="171">
        <v>0</v>
      </c>
      <c r="F32" s="171">
        <v>0</v>
      </c>
      <c r="G32" s="172">
        <f>SUM(B32:F32)</f>
        <v>54</v>
      </c>
      <c r="K32" s="155"/>
    </row>
    <row r="33" spans="1:11" s="175" customFormat="1">
      <c r="A33" s="170">
        <v>43831</v>
      </c>
      <c r="B33" s="171">
        <v>0</v>
      </c>
      <c r="C33" s="171">
        <v>27</v>
      </c>
      <c r="D33" s="171">
        <v>37</v>
      </c>
      <c r="E33" s="171">
        <v>0</v>
      </c>
      <c r="F33" s="171">
        <v>0</v>
      </c>
      <c r="G33" s="172">
        <v>64</v>
      </c>
      <c r="K33" s="155"/>
    </row>
    <row r="34" spans="1:11">
      <c r="A34" s="107" t="s">
        <v>48</v>
      </c>
      <c r="B34" s="108">
        <f t="shared" ref="B34:G34" si="0">SUM(B22:B33)</f>
        <v>2</v>
      </c>
      <c r="C34" s="108">
        <f t="shared" si="0"/>
        <v>157</v>
      </c>
      <c r="D34" s="108">
        <f t="shared" si="0"/>
        <v>492</v>
      </c>
      <c r="E34" s="108">
        <f t="shared" si="0"/>
        <v>17</v>
      </c>
      <c r="F34" s="108">
        <f t="shared" si="0"/>
        <v>1</v>
      </c>
      <c r="G34" s="108">
        <f t="shared" si="0"/>
        <v>669</v>
      </c>
    </row>
  </sheetData>
  <mergeCells count="4">
    <mergeCell ref="A1:N1"/>
    <mergeCell ref="K2:N2"/>
    <mergeCell ref="A3:N3"/>
    <mergeCell ref="A14:N14"/>
  </mergeCells>
  <pageMargins left="0.7" right="0.7" top="0.75" bottom="0.75" header="0.3" footer="0.3"/>
  <pageSetup paperSize="9" scale="47" fitToHeight="0" orientation="portrait" r:id="rId1"/>
  <ignoredErrors>
    <ignoredError sqref="G3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O111"/>
  <sheetViews>
    <sheetView topLeftCell="J1" workbookViewId="0">
      <selection activeCell="L119" sqref="L119"/>
    </sheetView>
  </sheetViews>
  <sheetFormatPr defaultColWidth="9.1796875" defaultRowHeight="14"/>
  <cols>
    <col min="1" max="1" width="22.1796875" style="220" customWidth="1"/>
    <col min="2" max="2" width="16.26953125" style="221" customWidth="1"/>
    <col min="3" max="3" width="55.1796875" style="216" customWidth="1"/>
    <col min="4" max="4" width="33.453125" style="216" customWidth="1"/>
    <col min="5" max="5" width="14.453125" style="221" customWidth="1"/>
    <col min="6" max="6" width="38.81640625" style="221" customWidth="1"/>
    <col min="7" max="7" width="17.7265625" style="221" customWidth="1"/>
    <col min="8" max="8" width="25.54296875" style="216" customWidth="1"/>
    <col min="9" max="9" width="12.54296875" style="221" customWidth="1"/>
    <col min="10" max="10" width="20.81640625" style="221" bestFit="1" customWidth="1"/>
    <col min="11" max="11" width="13.54296875" style="183" customWidth="1"/>
    <col min="12" max="12" width="38.54296875" style="183" customWidth="1"/>
    <col min="13" max="13" width="27.54296875" style="183" customWidth="1"/>
    <col min="14" max="14" width="29.1796875" style="183" customWidth="1"/>
    <col min="15" max="15" width="34.453125" style="183" customWidth="1"/>
    <col min="16" max="16384" width="9.1796875" style="183"/>
  </cols>
  <sheetData>
    <row r="1" spans="1:15" ht="23.25" customHeight="1">
      <c r="A1" s="176"/>
      <c r="B1" s="177"/>
      <c r="C1" s="178" t="s">
        <v>483</v>
      </c>
      <c r="D1" s="179"/>
      <c r="E1" s="180"/>
      <c r="F1" s="180"/>
      <c r="G1" s="180"/>
      <c r="H1" s="179"/>
      <c r="I1" s="179"/>
      <c r="J1" s="177"/>
      <c r="K1" s="181"/>
      <c r="L1" s="181"/>
      <c r="M1" s="181"/>
      <c r="N1" s="181"/>
      <c r="O1" s="182"/>
    </row>
    <row r="2" spans="1:15" s="189" customFormat="1" ht="42">
      <c r="A2" s="184" t="s">
        <v>69</v>
      </c>
      <c r="B2" s="185" t="s">
        <v>70</v>
      </c>
      <c r="C2" s="186" t="s">
        <v>71</v>
      </c>
      <c r="D2" s="186" t="s">
        <v>72</v>
      </c>
      <c r="E2" s="186" t="s">
        <v>73</v>
      </c>
      <c r="F2" s="186" t="s">
        <v>74</v>
      </c>
      <c r="G2" s="186" t="s">
        <v>75</v>
      </c>
      <c r="H2" s="186" t="s">
        <v>76</v>
      </c>
      <c r="I2" s="186" t="s">
        <v>77</v>
      </c>
      <c r="J2" s="187" t="s">
        <v>78</v>
      </c>
      <c r="K2" s="186" t="s">
        <v>79</v>
      </c>
      <c r="L2" s="186" t="s">
        <v>80</v>
      </c>
      <c r="M2" s="186" t="s">
        <v>484</v>
      </c>
      <c r="N2" s="188" t="s">
        <v>81</v>
      </c>
      <c r="O2" s="188" t="s">
        <v>82</v>
      </c>
    </row>
    <row r="3" spans="1:15" ht="56" hidden="1">
      <c r="A3" s="190" t="s">
        <v>83</v>
      </c>
      <c r="B3" s="191" t="s">
        <v>338</v>
      </c>
      <c r="C3" s="192" t="s">
        <v>339</v>
      </c>
      <c r="D3" s="192" t="s">
        <v>340</v>
      </c>
      <c r="E3" s="193"/>
      <c r="F3" s="193" t="s">
        <v>341</v>
      </c>
      <c r="G3" s="193" t="s">
        <v>7</v>
      </c>
      <c r="H3" s="190" t="s">
        <v>88</v>
      </c>
      <c r="I3" s="193">
        <v>2</v>
      </c>
      <c r="J3" s="195">
        <v>43831</v>
      </c>
      <c r="K3" s="196" t="s">
        <v>91</v>
      </c>
      <c r="L3" s="196"/>
      <c r="M3" s="197" t="s">
        <v>342</v>
      </c>
      <c r="N3" s="197"/>
      <c r="O3" s="198"/>
    </row>
    <row r="4" spans="1:15" ht="42" hidden="1">
      <c r="A4" s="190" t="s">
        <v>83</v>
      </c>
      <c r="B4" s="191" t="s">
        <v>428</v>
      </c>
      <c r="C4" s="190" t="s">
        <v>429</v>
      </c>
      <c r="D4" s="190" t="s">
        <v>7</v>
      </c>
      <c r="E4" s="193"/>
      <c r="F4" s="193" t="s">
        <v>430</v>
      </c>
      <c r="G4" s="193" t="s">
        <v>423</v>
      </c>
      <c r="H4" s="190" t="s">
        <v>7</v>
      </c>
      <c r="I4" s="193">
        <v>3</v>
      </c>
      <c r="J4" s="195">
        <v>43831</v>
      </c>
      <c r="K4" s="196" t="s">
        <v>91</v>
      </c>
      <c r="L4" s="196"/>
      <c r="M4" s="197"/>
      <c r="N4" s="197"/>
      <c r="O4" s="199"/>
    </row>
    <row r="5" spans="1:15" ht="112" hidden="1">
      <c r="A5" s="200" t="s">
        <v>83</v>
      </c>
      <c r="B5" s="191" t="s">
        <v>431</v>
      </c>
      <c r="C5" s="190" t="s">
        <v>432</v>
      </c>
      <c r="D5" s="190" t="s">
        <v>433</v>
      </c>
      <c r="E5" s="193"/>
      <c r="F5" s="193"/>
      <c r="G5" s="193" t="s">
        <v>423</v>
      </c>
      <c r="H5" s="201" t="s">
        <v>7</v>
      </c>
      <c r="I5" s="193">
        <v>3</v>
      </c>
      <c r="J5" s="195">
        <v>43831</v>
      </c>
      <c r="K5" s="196" t="s">
        <v>91</v>
      </c>
      <c r="L5" s="196"/>
      <c r="M5" s="197"/>
      <c r="N5" s="197"/>
      <c r="O5" s="198"/>
    </row>
    <row r="6" spans="1:15" ht="112" hidden="1">
      <c r="A6" s="190" t="s">
        <v>83</v>
      </c>
      <c r="B6" s="191" t="s">
        <v>434</v>
      </c>
      <c r="C6" s="190" t="s">
        <v>435</v>
      </c>
      <c r="D6" s="190" t="s">
        <v>433</v>
      </c>
      <c r="E6" s="193"/>
      <c r="F6" s="193"/>
      <c r="G6" s="193" t="s">
        <v>423</v>
      </c>
      <c r="H6" s="190" t="s">
        <v>7</v>
      </c>
      <c r="I6" s="193">
        <v>4</v>
      </c>
      <c r="J6" s="195">
        <v>43831</v>
      </c>
      <c r="K6" s="196" t="s">
        <v>91</v>
      </c>
      <c r="L6" s="196"/>
      <c r="M6" s="197"/>
      <c r="N6" s="197"/>
      <c r="O6" s="198"/>
    </row>
    <row r="7" spans="1:15" ht="70" hidden="1">
      <c r="A7" s="190" t="s">
        <v>83</v>
      </c>
      <c r="B7" s="191" t="s">
        <v>436</v>
      </c>
      <c r="C7" s="190" t="s">
        <v>437</v>
      </c>
      <c r="D7" s="190" t="s">
        <v>438</v>
      </c>
      <c r="E7" s="193"/>
      <c r="F7" s="193"/>
      <c r="G7" s="193" t="s">
        <v>423</v>
      </c>
      <c r="H7" s="190"/>
      <c r="I7" s="193">
        <v>3</v>
      </c>
      <c r="J7" s="195">
        <v>43831</v>
      </c>
      <c r="K7" s="196" t="s">
        <v>91</v>
      </c>
      <c r="L7" s="196"/>
      <c r="M7" s="197"/>
      <c r="N7" s="197"/>
      <c r="O7" s="198"/>
    </row>
    <row r="8" spans="1:15" ht="42" hidden="1">
      <c r="A8" s="190" t="s">
        <v>83</v>
      </c>
      <c r="B8" s="202" t="s">
        <v>282</v>
      </c>
      <c r="C8" s="200" t="s">
        <v>283</v>
      </c>
      <c r="D8" s="200" t="s">
        <v>284</v>
      </c>
      <c r="E8" s="194" t="s">
        <v>88</v>
      </c>
      <c r="F8" s="194" t="s">
        <v>24</v>
      </c>
      <c r="G8" s="194" t="s">
        <v>285</v>
      </c>
      <c r="H8" s="200" t="s">
        <v>286</v>
      </c>
      <c r="I8" s="194">
        <v>3</v>
      </c>
      <c r="J8" s="195">
        <v>43831</v>
      </c>
      <c r="K8" s="196" t="s">
        <v>91</v>
      </c>
      <c r="L8" s="196"/>
      <c r="M8" s="211"/>
      <c r="N8" s="203"/>
      <c r="O8" s="198"/>
    </row>
    <row r="9" spans="1:15" ht="70" hidden="1">
      <c r="A9" s="190" t="s">
        <v>83</v>
      </c>
      <c r="B9" s="202" t="s">
        <v>287</v>
      </c>
      <c r="C9" s="200" t="s">
        <v>288</v>
      </c>
      <c r="D9" s="200" t="s">
        <v>284</v>
      </c>
      <c r="E9" s="194" t="s">
        <v>88</v>
      </c>
      <c r="F9" s="194" t="s">
        <v>24</v>
      </c>
      <c r="G9" s="194" t="s">
        <v>285</v>
      </c>
      <c r="H9" s="200" t="s">
        <v>289</v>
      </c>
      <c r="I9" s="194">
        <v>3</v>
      </c>
      <c r="J9" s="195">
        <v>43831</v>
      </c>
      <c r="K9" s="196" t="s">
        <v>91</v>
      </c>
      <c r="L9" s="196"/>
      <c r="M9" s="211"/>
      <c r="N9" s="203"/>
      <c r="O9" s="198"/>
    </row>
    <row r="10" spans="1:15" ht="70" hidden="1">
      <c r="A10" s="190" t="s">
        <v>83</v>
      </c>
      <c r="B10" s="202" t="s">
        <v>290</v>
      </c>
      <c r="C10" s="200" t="s">
        <v>291</v>
      </c>
      <c r="D10" s="200" t="s">
        <v>284</v>
      </c>
      <c r="E10" s="194" t="s">
        <v>88</v>
      </c>
      <c r="F10" s="194" t="s">
        <v>24</v>
      </c>
      <c r="G10" s="194" t="s">
        <v>285</v>
      </c>
      <c r="H10" s="200" t="s">
        <v>292</v>
      </c>
      <c r="I10" s="194">
        <v>3</v>
      </c>
      <c r="J10" s="195">
        <v>43831</v>
      </c>
      <c r="K10" s="196" t="s">
        <v>91</v>
      </c>
      <c r="L10" s="196"/>
      <c r="M10" s="211"/>
      <c r="N10" s="203" t="s">
        <v>7</v>
      </c>
      <c r="O10" s="198"/>
    </row>
    <row r="11" spans="1:15" ht="70" hidden="1">
      <c r="A11" s="190" t="s">
        <v>83</v>
      </c>
      <c r="B11" s="202" t="s">
        <v>293</v>
      </c>
      <c r="C11" s="200" t="s">
        <v>294</v>
      </c>
      <c r="D11" s="200" t="s">
        <v>284</v>
      </c>
      <c r="E11" s="194" t="s">
        <v>88</v>
      </c>
      <c r="F11" s="194" t="s">
        <v>24</v>
      </c>
      <c r="G11" s="194" t="s">
        <v>285</v>
      </c>
      <c r="H11" s="200" t="s">
        <v>295</v>
      </c>
      <c r="I11" s="194">
        <v>3</v>
      </c>
      <c r="J11" s="195">
        <v>43831</v>
      </c>
      <c r="K11" s="196" t="s">
        <v>91</v>
      </c>
      <c r="L11" s="196"/>
      <c r="M11" s="211"/>
      <c r="N11" s="203"/>
      <c r="O11" s="198"/>
    </row>
    <row r="12" spans="1:15" ht="42" hidden="1">
      <c r="A12" s="190" t="s">
        <v>83</v>
      </c>
      <c r="B12" s="202" t="s">
        <v>296</v>
      </c>
      <c r="C12" s="200" t="s">
        <v>297</v>
      </c>
      <c r="D12" s="200" t="s">
        <v>298</v>
      </c>
      <c r="E12" s="194" t="s">
        <v>88</v>
      </c>
      <c r="F12" s="194" t="s">
        <v>24</v>
      </c>
      <c r="G12" s="194" t="s">
        <v>285</v>
      </c>
      <c r="H12" s="200" t="s">
        <v>299</v>
      </c>
      <c r="I12" s="194">
        <v>3</v>
      </c>
      <c r="J12" s="195">
        <v>43831</v>
      </c>
      <c r="K12" s="197" t="s">
        <v>91</v>
      </c>
      <c r="L12" s="197"/>
      <c r="M12" s="211"/>
      <c r="N12" s="203"/>
      <c r="O12" s="204"/>
    </row>
    <row r="13" spans="1:15" ht="56" hidden="1">
      <c r="A13" s="190" t="s">
        <v>83</v>
      </c>
      <c r="B13" s="202" t="s">
        <v>300</v>
      </c>
      <c r="C13" s="200" t="s">
        <v>301</v>
      </c>
      <c r="D13" s="200" t="s">
        <v>302</v>
      </c>
      <c r="E13" s="194" t="s">
        <v>88</v>
      </c>
      <c r="F13" s="194" t="s">
        <v>24</v>
      </c>
      <c r="G13" s="194" t="s">
        <v>285</v>
      </c>
      <c r="H13" s="200" t="s">
        <v>303</v>
      </c>
      <c r="I13" s="194">
        <v>3</v>
      </c>
      <c r="J13" s="195">
        <v>43831</v>
      </c>
      <c r="K13" s="196" t="s">
        <v>91</v>
      </c>
      <c r="L13" s="196"/>
      <c r="M13" s="211"/>
      <c r="N13" s="203"/>
      <c r="O13" s="198"/>
    </row>
    <row r="14" spans="1:15" ht="140" hidden="1">
      <c r="A14" s="190" t="s">
        <v>83</v>
      </c>
      <c r="B14" s="202" t="s">
        <v>304</v>
      </c>
      <c r="C14" s="200" t="s">
        <v>305</v>
      </c>
      <c r="D14" s="200" t="s">
        <v>306</v>
      </c>
      <c r="E14" s="194" t="s">
        <v>88</v>
      </c>
      <c r="F14" s="194" t="s">
        <v>24</v>
      </c>
      <c r="G14" s="194" t="s">
        <v>285</v>
      </c>
      <c r="H14" s="200" t="s">
        <v>307</v>
      </c>
      <c r="I14" s="194">
        <v>3</v>
      </c>
      <c r="J14" s="195">
        <v>43831</v>
      </c>
      <c r="K14" s="196" t="s">
        <v>91</v>
      </c>
      <c r="L14" s="196"/>
      <c r="M14" s="211"/>
      <c r="N14" s="203" t="s">
        <v>7</v>
      </c>
      <c r="O14" s="203"/>
    </row>
    <row r="15" spans="1:15" ht="42" hidden="1">
      <c r="A15" s="190" t="s">
        <v>83</v>
      </c>
      <c r="B15" s="191" t="s">
        <v>233</v>
      </c>
      <c r="C15" s="192" t="s">
        <v>234</v>
      </c>
      <c r="D15" s="192" t="s">
        <v>235</v>
      </c>
      <c r="E15" s="193"/>
      <c r="F15" s="193"/>
      <c r="G15" s="193" t="s">
        <v>236</v>
      </c>
      <c r="H15" s="190" t="s">
        <v>237</v>
      </c>
      <c r="I15" s="193">
        <v>3</v>
      </c>
      <c r="J15" s="195">
        <v>43831</v>
      </c>
      <c r="K15" s="196" t="s">
        <v>91</v>
      </c>
      <c r="L15" s="196"/>
      <c r="M15" s="197" t="s">
        <v>238</v>
      </c>
      <c r="N15" s="197"/>
      <c r="O15" s="198"/>
    </row>
    <row r="16" spans="1:15" ht="56" hidden="1">
      <c r="A16" s="190" t="s">
        <v>83</v>
      </c>
      <c r="B16" s="191" t="s">
        <v>109</v>
      </c>
      <c r="C16" s="190" t="s">
        <v>110</v>
      </c>
      <c r="D16" s="190" t="s">
        <v>111</v>
      </c>
      <c r="E16" s="193" t="s">
        <v>87</v>
      </c>
      <c r="F16" s="193" t="s">
        <v>88</v>
      </c>
      <c r="G16" s="193" t="s">
        <v>89</v>
      </c>
      <c r="H16" s="192" t="s">
        <v>112</v>
      </c>
      <c r="I16" s="193">
        <v>1</v>
      </c>
      <c r="J16" s="195">
        <v>43831</v>
      </c>
      <c r="K16" s="196" t="s">
        <v>91</v>
      </c>
      <c r="L16" s="196"/>
      <c r="M16" s="197" t="s">
        <v>92</v>
      </c>
      <c r="N16" s="197"/>
      <c r="O16" s="198"/>
    </row>
    <row r="17" spans="1:15" ht="28" hidden="1">
      <c r="A17" s="190" t="s">
        <v>83</v>
      </c>
      <c r="B17" s="191" t="s">
        <v>194</v>
      </c>
      <c r="C17" s="200" t="s">
        <v>195</v>
      </c>
      <c r="D17" s="200" t="s">
        <v>196</v>
      </c>
      <c r="E17" s="194" t="s">
        <v>87</v>
      </c>
      <c r="F17" s="194" t="s">
        <v>197</v>
      </c>
      <c r="G17" s="194" t="s">
        <v>89</v>
      </c>
      <c r="H17" s="200" t="s">
        <v>198</v>
      </c>
      <c r="I17" s="194">
        <v>2</v>
      </c>
      <c r="J17" s="195">
        <v>43831</v>
      </c>
      <c r="K17" s="196" t="s">
        <v>91</v>
      </c>
      <c r="L17" s="196"/>
      <c r="M17" s="197"/>
      <c r="N17" s="197"/>
      <c r="O17" s="198"/>
    </row>
    <row r="18" spans="1:15" ht="56" hidden="1">
      <c r="A18" s="190" t="s">
        <v>83</v>
      </c>
      <c r="B18" s="191" t="s">
        <v>199</v>
      </c>
      <c r="C18" s="200" t="s">
        <v>200</v>
      </c>
      <c r="D18" s="200" t="s">
        <v>201</v>
      </c>
      <c r="E18" s="194" t="s">
        <v>87</v>
      </c>
      <c r="F18" s="194" t="s">
        <v>197</v>
      </c>
      <c r="G18" s="194" t="s">
        <v>89</v>
      </c>
      <c r="H18" s="200" t="s">
        <v>202</v>
      </c>
      <c r="I18" s="194">
        <v>2</v>
      </c>
      <c r="J18" s="195">
        <v>43831</v>
      </c>
      <c r="K18" s="196" t="s">
        <v>91</v>
      </c>
      <c r="L18" s="196"/>
      <c r="M18" s="197"/>
      <c r="N18" s="197"/>
      <c r="O18" s="198"/>
    </row>
    <row r="19" spans="1:15" ht="56" hidden="1">
      <c r="A19" s="190" t="s">
        <v>83</v>
      </c>
      <c r="B19" s="191" t="s">
        <v>203</v>
      </c>
      <c r="C19" s="190" t="s">
        <v>204</v>
      </c>
      <c r="D19" s="190" t="s">
        <v>201</v>
      </c>
      <c r="E19" s="193" t="s">
        <v>87</v>
      </c>
      <c r="F19" s="193" t="s">
        <v>197</v>
      </c>
      <c r="G19" s="193" t="s">
        <v>89</v>
      </c>
      <c r="H19" s="190" t="s">
        <v>205</v>
      </c>
      <c r="I19" s="193">
        <v>2</v>
      </c>
      <c r="J19" s="195">
        <v>43831</v>
      </c>
      <c r="K19" s="196" t="s">
        <v>91</v>
      </c>
      <c r="L19" s="196"/>
      <c r="M19" s="197"/>
      <c r="N19" s="197"/>
      <c r="O19" s="204"/>
    </row>
    <row r="20" spans="1:15" ht="42" hidden="1">
      <c r="A20" s="190" t="s">
        <v>83</v>
      </c>
      <c r="B20" s="202" t="s">
        <v>210</v>
      </c>
      <c r="C20" s="200" t="s">
        <v>211</v>
      </c>
      <c r="D20" s="200" t="s">
        <v>212</v>
      </c>
      <c r="E20" s="194" t="s">
        <v>87</v>
      </c>
      <c r="F20" s="194"/>
      <c r="G20" s="194" t="s">
        <v>89</v>
      </c>
      <c r="H20" s="200" t="s">
        <v>213</v>
      </c>
      <c r="I20" s="194">
        <v>2</v>
      </c>
      <c r="J20" s="195">
        <v>43831</v>
      </c>
      <c r="K20" s="196" t="s">
        <v>91</v>
      </c>
      <c r="L20" s="196"/>
      <c r="M20" s="197"/>
      <c r="N20" s="197"/>
      <c r="O20" s="198"/>
    </row>
    <row r="21" spans="1:15" ht="28" hidden="1">
      <c r="A21" s="190" t="s">
        <v>83</v>
      </c>
      <c r="B21" s="202" t="s">
        <v>214</v>
      </c>
      <c r="C21" s="200" t="s">
        <v>215</v>
      </c>
      <c r="D21" s="200" t="s">
        <v>216</v>
      </c>
      <c r="E21" s="194" t="s">
        <v>87</v>
      </c>
      <c r="F21" s="194"/>
      <c r="G21" s="194" t="s">
        <v>89</v>
      </c>
      <c r="H21" s="200" t="s">
        <v>217</v>
      </c>
      <c r="I21" s="194">
        <v>2</v>
      </c>
      <c r="J21" s="195">
        <v>43831</v>
      </c>
      <c r="K21" s="196" t="s">
        <v>91</v>
      </c>
      <c r="L21" s="196"/>
      <c r="M21" s="197"/>
      <c r="N21" s="197"/>
      <c r="O21" s="198"/>
    </row>
    <row r="22" spans="1:15" ht="84" hidden="1">
      <c r="A22" s="190" t="s">
        <v>83</v>
      </c>
      <c r="B22" s="202" t="s">
        <v>218</v>
      </c>
      <c r="C22" s="200" t="s">
        <v>219</v>
      </c>
      <c r="D22" s="200" t="s">
        <v>220</v>
      </c>
      <c r="E22" s="194" t="s">
        <v>87</v>
      </c>
      <c r="F22" s="194"/>
      <c r="G22" s="194" t="s">
        <v>89</v>
      </c>
      <c r="H22" s="200" t="s">
        <v>221</v>
      </c>
      <c r="I22" s="194">
        <v>2</v>
      </c>
      <c r="J22" s="195">
        <v>43831</v>
      </c>
      <c r="K22" s="196" t="s">
        <v>91</v>
      </c>
      <c r="L22" s="196"/>
      <c r="M22" s="197"/>
      <c r="N22" s="197"/>
      <c r="O22" s="198"/>
    </row>
    <row r="23" spans="1:15" ht="42" hidden="1">
      <c r="A23" s="190" t="s">
        <v>83</v>
      </c>
      <c r="B23" s="191" t="s">
        <v>222</v>
      </c>
      <c r="C23" s="190" t="s">
        <v>223</v>
      </c>
      <c r="D23" s="190" t="s">
        <v>224</v>
      </c>
      <c r="E23" s="193" t="s">
        <v>225</v>
      </c>
      <c r="F23" s="193"/>
      <c r="G23" s="193" t="s">
        <v>89</v>
      </c>
      <c r="H23" s="192" t="s">
        <v>226</v>
      </c>
      <c r="I23" s="194">
        <v>2</v>
      </c>
      <c r="J23" s="195">
        <v>43831</v>
      </c>
      <c r="K23" s="196" t="s">
        <v>91</v>
      </c>
      <c r="L23" s="196"/>
      <c r="M23" s="197" t="s">
        <v>175</v>
      </c>
      <c r="N23" s="197"/>
      <c r="O23" s="198"/>
    </row>
    <row r="24" spans="1:15" ht="126" hidden="1">
      <c r="A24" s="190" t="s">
        <v>83</v>
      </c>
      <c r="B24" s="191" t="s">
        <v>332</v>
      </c>
      <c r="C24" s="192" t="s">
        <v>333</v>
      </c>
      <c r="D24" s="192" t="s">
        <v>334</v>
      </c>
      <c r="E24" s="193" t="s">
        <v>485</v>
      </c>
      <c r="F24" s="193" t="s">
        <v>336</v>
      </c>
      <c r="G24" s="193" t="s">
        <v>485</v>
      </c>
      <c r="H24" s="190" t="s">
        <v>337</v>
      </c>
      <c r="I24" s="193">
        <v>3</v>
      </c>
      <c r="J24" s="195">
        <v>43831</v>
      </c>
      <c r="K24" s="196" t="s">
        <v>91</v>
      </c>
      <c r="L24" s="196"/>
      <c r="M24" s="197" t="s">
        <v>175</v>
      </c>
      <c r="N24" s="197"/>
      <c r="O24" s="198"/>
    </row>
    <row r="25" spans="1:15" ht="182" hidden="1">
      <c r="A25" s="190" t="s">
        <v>83</v>
      </c>
      <c r="B25" s="191" t="s">
        <v>351</v>
      </c>
      <c r="C25" s="192" t="s">
        <v>352</v>
      </c>
      <c r="D25" s="192" t="s">
        <v>353</v>
      </c>
      <c r="E25" s="193" t="s">
        <v>354</v>
      </c>
      <c r="F25" s="193"/>
      <c r="G25" s="193" t="s">
        <v>172</v>
      </c>
      <c r="H25" s="190" t="s">
        <v>355</v>
      </c>
      <c r="I25" s="193">
        <v>4</v>
      </c>
      <c r="J25" s="195">
        <v>43831</v>
      </c>
      <c r="K25" s="196" t="s">
        <v>91</v>
      </c>
      <c r="L25" s="196"/>
      <c r="M25" s="197" t="s">
        <v>175</v>
      </c>
      <c r="N25" s="197"/>
      <c r="O25" s="198"/>
    </row>
    <row r="26" spans="1:15" ht="182" hidden="1">
      <c r="A26" s="207" t="s">
        <v>83</v>
      </c>
      <c r="B26" s="191" t="s">
        <v>356</v>
      </c>
      <c r="C26" s="200" t="s">
        <v>357</v>
      </c>
      <c r="D26" s="200" t="s">
        <v>358</v>
      </c>
      <c r="E26" s="194" t="s">
        <v>354</v>
      </c>
      <c r="F26" s="194"/>
      <c r="G26" s="194" t="s">
        <v>172</v>
      </c>
      <c r="H26" s="200" t="s">
        <v>355</v>
      </c>
      <c r="I26" s="194">
        <v>4</v>
      </c>
      <c r="J26" s="195">
        <v>43831</v>
      </c>
      <c r="K26" s="196" t="s">
        <v>91</v>
      </c>
      <c r="L26" s="196"/>
      <c r="M26" s="197" t="s">
        <v>175</v>
      </c>
      <c r="N26" s="197"/>
      <c r="O26" s="198"/>
    </row>
    <row r="27" spans="1:15" ht="28" hidden="1">
      <c r="A27" s="192" t="s">
        <v>83</v>
      </c>
      <c r="B27" s="202" t="s">
        <v>359</v>
      </c>
      <c r="C27" s="200" t="s">
        <v>360</v>
      </c>
      <c r="D27" s="200" t="s">
        <v>361</v>
      </c>
      <c r="E27" s="194" t="s">
        <v>87</v>
      </c>
      <c r="F27" s="194"/>
      <c r="G27" s="194" t="s">
        <v>89</v>
      </c>
      <c r="H27" s="200" t="s">
        <v>362</v>
      </c>
      <c r="I27" s="194">
        <v>4</v>
      </c>
      <c r="J27" s="195">
        <v>43831</v>
      </c>
      <c r="K27" s="196" t="s">
        <v>91</v>
      </c>
      <c r="L27" s="196"/>
      <c r="M27" s="197"/>
      <c r="N27" s="197"/>
      <c r="O27" s="198"/>
    </row>
    <row r="28" spans="1:15" ht="140" hidden="1">
      <c r="A28" s="192" t="s">
        <v>83</v>
      </c>
      <c r="B28" s="191" t="s">
        <v>373</v>
      </c>
      <c r="C28" s="190" t="s">
        <v>374</v>
      </c>
      <c r="D28" s="190" t="s">
        <v>375</v>
      </c>
      <c r="E28" s="193" t="s">
        <v>335</v>
      </c>
      <c r="F28" s="193" t="s">
        <v>376</v>
      </c>
      <c r="G28" s="193" t="s">
        <v>335</v>
      </c>
      <c r="H28" s="192"/>
      <c r="I28" s="193">
        <v>3</v>
      </c>
      <c r="J28" s="195">
        <v>43831</v>
      </c>
      <c r="K28" s="196" t="s">
        <v>91</v>
      </c>
      <c r="L28" s="196"/>
      <c r="M28" s="197"/>
      <c r="N28" s="197"/>
      <c r="O28" s="198"/>
    </row>
    <row r="29" spans="1:15" ht="56" hidden="1">
      <c r="A29" s="192" t="s">
        <v>83</v>
      </c>
      <c r="B29" s="191" t="s">
        <v>377</v>
      </c>
      <c r="C29" s="190" t="s">
        <v>378</v>
      </c>
      <c r="D29" s="190" t="s">
        <v>379</v>
      </c>
      <c r="E29" s="193"/>
      <c r="F29" s="193"/>
      <c r="G29" s="193" t="s">
        <v>380</v>
      </c>
      <c r="H29" s="190" t="s">
        <v>7</v>
      </c>
      <c r="I29" s="193">
        <v>3</v>
      </c>
      <c r="J29" s="195">
        <v>43831</v>
      </c>
      <c r="K29" s="196" t="s">
        <v>91</v>
      </c>
      <c r="L29" s="196"/>
      <c r="M29" s="197"/>
      <c r="N29" s="197"/>
      <c r="O29" s="198"/>
    </row>
    <row r="30" spans="1:15" ht="56" hidden="1">
      <c r="A30" s="192" t="s">
        <v>83</v>
      </c>
      <c r="B30" s="191" t="s">
        <v>381</v>
      </c>
      <c r="C30" s="192" t="s">
        <v>382</v>
      </c>
      <c r="D30" s="192" t="s">
        <v>379</v>
      </c>
      <c r="E30" s="193"/>
      <c r="F30" s="193"/>
      <c r="G30" s="193" t="s">
        <v>380</v>
      </c>
      <c r="H30" s="190"/>
      <c r="I30" s="193">
        <v>3</v>
      </c>
      <c r="J30" s="195">
        <v>43831</v>
      </c>
      <c r="K30" s="196" t="s">
        <v>91</v>
      </c>
      <c r="L30" s="196"/>
      <c r="M30" s="197"/>
      <c r="N30" s="197"/>
      <c r="O30" s="198"/>
    </row>
    <row r="31" spans="1:15" ht="56" hidden="1">
      <c r="A31" s="192" t="s">
        <v>83</v>
      </c>
      <c r="B31" s="191" t="s">
        <v>383</v>
      </c>
      <c r="C31" s="192" t="s">
        <v>384</v>
      </c>
      <c r="D31" s="192" t="s">
        <v>379</v>
      </c>
      <c r="E31" s="193"/>
      <c r="F31" s="193"/>
      <c r="G31" s="193" t="s">
        <v>380</v>
      </c>
      <c r="H31" s="190" t="s">
        <v>7</v>
      </c>
      <c r="I31" s="193">
        <v>3</v>
      </c>
      <c r="J31" s="195">
        <v>43831</v>
      </c>
      <c r="K31" s="196" t="s">
        <v>91</v>
      </c>
      <c r="L31" s="196"/>
      <c r="M31" s="197"/>
      <c r="N31" s="197"/>
      <c r="O31" s="198"/>
    </row>
    <row r="32" spans="1:15" ht="42" hidden="1">
      <c r="A32" s="190" t="s">
        <v>83</v>
      </c>
      <c r="B32" s="191" t="s">
        <v>385</v>
      </c>
      <c r="C32" s="192" t="s">
        <v>386</v>
      </c>
      <c r="D32" s="192" t="s">
        <v>379</v>
      </c>
      <c r="E32" s="193"/>
      <c r="F32" s="193"/>
      <c r="G32" s="193" t="s">
        <v>380</v>
      </c>
      <c r="H32" s="190" t="s">
        <v>7</v>
      </c>
      <c r="I32" s="193">
        <v>3</v>
      </c>
      <c r="J32" s="195">
        <v>43831</v>
      </c>
      <c r="K32" s="196" t="s">
        <v>91</v>
      </c>
      <c r="L32" s="196"/>
      <c r="M32" s="197"/>
      <c r="N32" s="197"/>
      <c r="O32" s="198"/>
    </row>
    <row r="33" spans="1:15" ht="42" hidden="1">
      <c r="A33" s="200" t="s">
        <v>83</v>
      </c>
      <c r="B33" s="191" t="s">
        <v>387</v>
      </c>
      <c r="C33" s="192" t="s">
        <v>388</v>
      </c>
      <c r="D33" s="192" t="s">
        <v>379</v>
      </c>
      <c r="E33" s="193"/>
      <c r="F33" s="193"/>
      <c r="G33" s="193" t="s">
        <v>380</v>
      </c>
      <c r="H33" s="190" t="s">
        <v>7</v>
      </c>
      <c r="I33" s="193">
        <v>3</v>
      </c>
      <c r="J33" s="195">
        <v>43831</v>
      </c>
      <c r="K33" s="196" t="s">
        <v>91</v>
      </c>
      <c r="L33" s="196"/>
      <c r="M33" s="197"/>
      <c r="N33" s="197"/>
      <c r="O33" s="198"/>
    </row>
    <row r="34" spans="1:15" ht="56" hidden="1">
      <c r="A34" s="200" t="s">
        <v>83</v>
      </c>
      <c r="B34" s="191" t="s">
        <v>389</v>
      </c>
      <c r="C34" s="192" t="s">
        <v>390</v>
      </c>
      <c r="D34" s="192" t="s">
        <v>379</v>
      </c>
      <c r="E34" s="193"/>
      <c r="F34" s="193"/>
      <c r="G34" s="193" t="s">
        <v>380</v>
      </c>
      <c r="H34" s="190" t="s">
        <v>7</v>
      </c>
      <c r="I34" s="193">
        <v>3</v>
      </c>
      <c r="J34" s="195">
        <v>43831</v>
      </c>
      <c r="K34" s="196" t="s">
        <v>91</v>
      </c>
      <c r="L34" s="196"/>
      <c r="M34" s="197"/>
      <c r="N34" s="197"/>
      <c r="O34" s="198"/>
    </row>
    <row r="35" spans="1:15" ht="42" hidden="1">
      <c r="A35" s="200" t="s">
        <v>83</v>
      </c>
      <c r="B35" s="191" t="s">
        <v>391</v>
      </c>
      <c r="C35" s="192" t="s">
        <v>392</v>
      </c>
      <c r="D35" s="192" t="s">
        <v>379</v>
      </c>
      <c r="E35" s="193"/>
      <c r="F35" s="193"/>
      <c r="G35" s="193" t="s">
        <v>380</v>
      </c>
      <c r="H35" s="190" t="s">
        <v>7</v>
      </c>
      <c r="I35" s="193">
        <v>3</v>
      </c>
      <c r="J35" s="195">
        <v>43831</v>
      </c>
      <c r="K35" s="196" t="s">
        <v>91</v>
      </c>
      <c r="L35" s="196"/>
      <c r="M35" s="197"/>
      <c r="N35" s="197"/>
      <c r="O35" s="198"/>
    </row>
    <row r="36" spans="1:15" ht="42" hidden="1">
      <c r="A36" s="200" t="s">
        <v>83</v>
      </c>
      <c r="B36" s="191" t="s">
        <v>393</v>
      </c>
      <c r="C36" s="192" t="s">
        <v>394</v>
      </c>
      <c r="D36" s="192" t="s">
        <v>379</v>
      </c>
      <c r="E36" s="193"/>
      <c r="F36" s="193"/>
      <c r="G36" s="193" t="s">
        <v>380</v>
      </c>
      <c r="H36" s="190" t="s">
        <v>7</v>
      </c>
      <c r="I36" s="193">
        <v>3</v>
      </c>
      <c r="J36" s="195">
        <v>43831</v>
      </c>
      <c r="K36" s="196" t="s">
        <v>91</v>
      </c>
      <c r="L36" s="196"/>
      <c r="M36" s="197"/>
      <c r="N36" s="197"/>
      <c r="O36" s="198"/>
    </row>
    <row r="37" spans="1:15" ht="56" hidden="1">
      <c r="A37" s="192" t="s">
        <v>83</v>
      </c>
      <c r="B37" s="191" t="s">
        <v>395</v>
      </c>
      <c r="C37" s="192" t="s">
        <v>396</v>
      </c>
      <c r="D37" s="192" t="s">
        <v>379</v>
      </c>
      <c r="E37" s="193"/>
      <c r="F37" s="193"/>
      <c r="G37" s="193" t="s">
        <v>380</v>
      </c>
      <c r="H37" s="190" t="s">
        <v>7</v>
      </c>
      <c r="I37" s="193">
        <v>3</v>
      </c>
      <c r="J37" s="195">
        <v>43831</v>
      </c>
      <c r="K37" s="196" t="s">
        <v>91</v>
      </c>
      <c r="L37" s="196"/>
      <c r="M37" s="197"/>
      <c r="N37" s="197"/>
      <c r="O37" s="198"/>
    </row>
    <row r="38" spans="1:15" ht="56" hidden="1">
      <c r="A38" s="190" t="s">
        <v>83</v>
      </c>
      <c r="B38" s="191" t="s">
        <v>397</v>
      </c>
      <c r="C38" s="192" t="s">
        <v>398</v>
      </c>
      <c r="D38" s="192" t="s">
        <v>379</v>
      </c>
      <c r="E38" s="193"/>
      <c r="F38" s="193"/>
      <c r="G38" s="193" t="s">
        <v>380</v>
      </c>
      <c r="H38" s="190" t="s">
        <v>7</v>
      </c>
      <c r="I38" s="193">
        <v>3</v>
      </c>
      <c r="J38" s="195">
        <v>43831</v>
      </c>
      <c r="K38" s="196" t="s">
        <v>91</v>
      </c>
      <c r="L38" s="196"/>
      <c r="M38" s="197"/>
      <c r="N38" s="197"/>
      <c r="O38" s="198"/>
    </row>
    <row r="39" spans="1:15" ht="56" hidden="1">
      <c r="A39" s="190" t="s">
        <v>83</v>
      </c>
      <c r="B39" s="191" t="s">
        <v>399</v>
      </c>
      <c r="C39" s="192" t="s">
        <v>400</v>
      </c>
      <c r="D39" s="192" t="s">
        <v>379</v>
      </c>
      <c r="E39" s="193"/>
      <c r="F39" s="193"/>
      <c r="G39" s="193" t="s">
        <v>380</v>
      </c>
      <c r="H39" s="190" t="s">
        <v>7</v>
      </c>
      <c r="I39" s="193">
        <v>3</v>
      </c>
      <c r="J39" s="195">
        <v>43831</v>
      </c>
      <c r="K39" s="196" t="s">
        <v>91</v>
      </c>
      <c r="L39" s="196"/>
      <c r="M39" s="197" t="s">
        <v>401</v>
      </c>
      <c r="N39" s="197"/>
      <c r="O39" s="198"/>
    </row>
    <row r="40" spans="1:15" ht="56" hidden="1">
      <c r="A40" s="200" t="s">
        <v>239</v>
      </c>
      <c r="B40" s="191" t="s">
        <v>402</v>
      </c>
      <c r="C40" s="192" t="s">
        <v>403</v>
      </c>
      <c r="D40" s="192" t="s">
        <v>379</v>
      </c>
      <c r="E40" s="193"/>
      <c r="F40" s="193"/>
      <c r="G40" s="193" t="s">
        <v>380</v>
      </c>
      <c r="H40" s="190"/>
      <c r="I40" s="193">
        <v>3</v>
      </c>
      <c r="J40" s="195">
        <v>43831</v>
      </c>
      <c r="K40" s="196" t="s">
        <v>91</v>
      </c>
      <c r="L40" s="196"/>
      <c r="M40" s="197" t="s">
        <v>404</v>
      </c>
      <c r="N40" s="197"/>
      <c r="O40" s="199"/>
    </row>
    <row r="41" spans="1:15" ht="56" hidden="1">
      <c r="A41" s="200" t="s">
        <v>239</v>
      </c>
      <c r="B41" s="191" t="s">
        <v>405</v>
      </c>
      <c r="C41" s="192" t="s">
        <v>406</v>
      </c>
      <c r="D41" s="192" t="s">
        <v>379</v>
      </c>
      <c r="E41" s="193"/>
      <c r="F41" s="193"/>
      <c r="G41" s="193" t="s">
        <v>380</v>
      </c>
      <c r="H41" s="208"/>
      <c r="I41" s="209">
        <v>3</v>
      </c>
      <c r="J41" s="195">
        <v>43831</v>
      </c>
      <c r="K41" s="196" t="s">
        <v>91</v>
      </c>
      <c r="L41" s="196"/>
      <c r="M41" s="197" t="s">
        <v>175</v>
      </c>
      <c r="N41" s="197"/>
      <c r="O41" s="199"/>
    </row>
    <row r="42" spans="1:15" ht="210" hidden="1">
      <c r="A42" s="200" t="s">
        <v>247</v>
      </c>
      <c r="B42" s="191" t="s">
        <v>407</v>
      </c>
      <c r="C42" s="192" t="s">
        <v>408</v>
      </c>
      <c r="D42" s="192" t="s">
        <v>379</v>
      </c>
      <c r="E42" s="193"/>
      <c r="F42" s="193" t="s">
        <v>409</v>
      </c>
      <c r="G42" s="193"/>
      <c r="H42" s="208"/>
      <c r="I42" s="209">
        <v>4</v>
      </c>
      <c r="J42" s="195">
        <v>43831</v>
      </c>
      <c r="K42" s="196" t="s">
        <v>91</v>
      </c>
      <c r="L42" s="196"/>
      <c r="M42" s="197"/>
      <c r="N42" s="197"/>
      <c r="O42" s="199"/>
    </row>
    <row r="43" spans="1:15" ht="98" hidden="1">
      <c r="A43" s="200" t="s">
        <v>247</v>
      </c>
      <c r="B43" s="191" t="s">
        <v>410</v>
      </c>
      <c r="C43" s="190" t="s">
        <v>411</v>
      </c>
      <c r="D43" s="190" t="s">
        <v>412</v>
      </c>
      <c r="E43" s="193"/>
      <c r="F43" s="193"/>
      <c r="G43" s="193" t="s">
        <v>380</v>
      </c>
      <c r="H43" s="190"/>
      <c r="I43" s="193">
        <v>4</v>
      </c>
      <c r="J43" s="195">
        <v>43831</v>
      </c>
      <c r="K43" s="196" t="s">
        <v>91</v>
      </c>
      <c r="L43" s="196"/>
      <c r="M43" s="197"/>
      <c r="N43" s="197"/>
      <c r="O43" s="199"/>
    </row>
    <row r="44" spans="1:15" ht="84" hidden="1">
      <c r="A44" s="200" t="s">
        <v>247</v>
      </c>
      <c r="B44" s="191" t="s">
        <v>413</v>
      </c>
      <c r="C44" s="190" t="s">
        <v>411</v>
      </c>
      <c r="D44" s="190" t="s">
        <v>414</v>
      </c>
      <c r="E44" s="193"/>
      <c r="F44" s="193"/>
      <c r="G44" s="193" t="s">
        <v>380</v>
      </c>
      <c r="H44" s="190"/>
      <c r="I44" s="193">
        <v>4</v>
      </c>
      <c r="J44" s="195">
        <v>43831</v>
      </c>
      <c r="K44" s="196" t="s">
        <v>91</v>
      </c>
      <c r="L44" s="196"/>
      <c r="M44" s="197"/>
      <c r="N44" s="197"/>
      <c r="O44" s="210"/>
    </row>
    <row r="45" spans="1:15" ht="84" hidden="1">
      <c r="A45" s="200" t="s">
        <v>247</v>
      </c>
      <c r="B45" s="191" t="s">
        <v>415</v>
      </c>
      <c r="C45" s="190" t="s">
        <v>416</v>
      </c>
      <c r="D45" s="190" t="s">
        <v>417</v>
      </c>
      <c r="E45" s="193"/>
      <c r="F45" s="193"/>
      <c r="G45" s="193" t="s">
        <v>380</v>
      </c>
      <c r="H45" s="190"/>
      <c r="I45" s="193">
        <v>4</v>
      </c>
      <c r="J45" s="195">
        <v>43831</v>
      </c>
      <c r="K45" s="196" t="s">
        <v>91</v>
      </c>
      <c r="L45" s="196"/>
      <c r="M45" s="197"/>
      <c r="N45" s="197"/>
      <c r="O45" s="199"/>
    </row>
    <row r="46" spans="1:15" ht="84" hidden="1">
      <c r="A46" s="200" t="s">
        <v>247</v>
      </c>
      <c r="B46" s="191" t="s">
        <v>418</v>
      </c>
      <c r="C46" s="190" t="s">
        <v>416</v>
      </c>
      <c r="D46" s="190" t="s">
        <v>419</v>
      </c>
      <c r="E46" s="193"/>
      <c r="F46" s="193"/>
      <c r="G46" s="193" t="s">
        <v>380</v>
      </c>
      <c r="H46" s="190"/>
      <c r="I46" s="193">
        <v>4</v>
      </c>
      <c r="J46" s="195">
        <v>43831</v>
      </c>
      <c r="K46" s="196" t="s">
        <v>91</v>
      </c>
      <c r="L46" s="196"/>
      <c r="M46" s="197" t="s">
        <v>175</v>
      </c>
      <c r="N46" s="197"/>
      <c r="O46" s="199"/>
    </row>
    <row r="47" spans="1:15" ht="84" hidden="1">
      <c r="A47" s="200" t="s">
        <v>247</v>
      </c>
      <c r="B47" s="191" t="s">
        <v>442</v>
      </c>
      <c r="C47" s="190" t="s">
        <v>443</v>
      </c>
      <c r="D47" s="190" t="s">
        <v>444</v>
      </c>
      <c r="E47" s="193"/>
      <c r="F47" s="193"/>
      <c r="G47" s="193" t="s">
        <v>380</v>
      </c>
      <c r="H47" s="190" t="s">
        <v>88</v>
      </c>
      <c r="I47" s="193">
        <v>3</v>
      </c>
      <c r="J47" s="195">
        <v>43831</v>
      </c>
      <c r="K47" s="196" t="s">
        <v>91</v>
      </c>
      <c r="L47" s="196"/>
      <c r="M47" s="197"/>
      <c r="N47" s="197"/>
      <c r="O47" s="198"/>
    </row>
    <row r="48" spans="1:15" ht="84" hidden="1">
      <c r="A48" s="200" t="s">
        <v>247</v>
      </c>
      <c r="B48" s="191" t="s">
        <v>456</v>
      </c>
      <c r="C48" s="190" t="s">
        <v>457</v>
      </c>
      <c r="D48" s="190" t="s">
        <v>458</v>
      </c>
      <c r="E48" s="193" t="s">
        <v>172</v>
      </c>
      <c r="F48" s="193" t="s">
        <v>325</v>
      </c>
      <c r="G48" s="194" t="s">
        <v>172</v>
      </c>
      <c r="H48" s="190"/>
      <c r="I48" s="193">
        <v>4</v>
      </c>
      <c r="J48" s="195">
        <v>43831</v>
      </c>
      <c r="K48" s="196" t="s">
        <v>91</v>
      </c>
      <c r="L48" s="196"/>
      <c r="M48" s="197"/>
      <c r="N48" s="197"/>
      <c r="O48" s="198"/>
    </row>
    <row r="49" spans="1:15" ht="154" hidden="1">
      <c r="A49" s="200" t="s">
        <v>247</v>
      </c>
      <c r="B49" s="191" t="s">
        <v>459</v>
      </c>
      <c r="C49" s="192" t="s">
        <v>333</v>
      </c>
      <c r="D49" s="192" t="s">
        <v>460</v>
      </c>
      <c r="E49" s="193" t="s">
        <v>485</v>
      </c>
      <c r="F49" s="193" t="s">
        <v>461</v>
      </c>
      <c r="G49" s="193" t="s">
        <v>485</v>
      </c>
      <c r="H49" s="190"/>
      <c r="I49" s="193">
        <v>3</v>
      </c>
      <c r="J49" s="195">
        <v>43831</v>
      </c>
      <c r="K49" s="196" t="s">
        <v>91</v>
      </c>
      <c r="L49" s="196"/>
      <c r="M49" s="197"/>
      <c r="N49" s="197"/>
      <c r="O49" s="198"/>
    </row>
    <row r="50" spans="1:15" ht="112" hidden="1">
      <c r="A50" s="200" t="s">
        <v>247</v>
      </c>
      <c r="B50" s="202" t="s">
        <v>278</v>
      </c>
      <c r="C50" s="200" t="s">
        <v>279</v>
      </c>
      <c r="D50" s="200" t="s">
        <v>280</v>
      </c>
      <c r="E50" s="194" t="s">
        <v>87</v>
      </c>
      <c r="F50" s="194" t="s">
        <v>88</v>
      </c>
      <c r="G50" s="194" t="s">
        <v>89</v>
      </c>
      <c r="H50" s="200" t="s">
        <v>281</v>
      </c>
      <c r="I50" s="194">
        <v>1</v>
      </c>
      <c r="J50" s="195">
        <v>43831</v>
      </c>
      <c r="K50" s="196" t="s">
        <v>91</v>
      </c>
      <c r="L50" s="196"/>
      <c r="M50" s="211"/>
      <c r="N50" s="211"/>
      <c r="O50" s="198"/>
    </row>
    <row r="51" spans="1:15" ht="70" hidden="1">
      <c r="A51" s="200" t="s">
        <v>247</v>
      </c>
      <c r="B51" s="191" t="s">
        <v>343</v>
      </c>
      <c r="C51" s="192" t="s">
        <v>344</v>
      </c>
      <c r="D51" s="192" t="s">
        <v>345</v>
      </c>
      <c r="E51" s="193"/>
      <c r="F51" s="193" t="s">
        <v>346</v>
      </c>
      <c r="G51" s="193" t="s">
        <v>89</v>
      </c>
      <c r="H51" s="190" t="s">
        <v>88</v>
      </c>
      <c r="I51" s="193">
        <v>3</v>
      </c>
      <c r="J51" s="195">
        <v>43831</v>
      </c>
      <c r="K51" s="196" t="s">
        <v>91</v>
      </c>
      <c r="L51" s="196"/>
      <c r="M51" s="197" t="s">
        <v>347</v>
      </c>
      <c r="N51" s="197"/>
      <c r="O51" s="198"/>
    </row>
    <row r="52" spans="1:15" ht="70" hidden="1">
      <c r="A52" s="200" t="s">
        <v>247</v>
      </c>
      <c r="B52" s="202" t="s">
        <v>480</v>
      </c>
      <c r="C52" s="200" t="s">
        <v>481</v>
      </c>
      <c r="D52" s="200" t="s">
        <v>482</v>
      </c>
      <c r="E52" s="194" t="s">
        <v>354</v>
      </c>
      <c r="F52" s="194" t="s">
        <v>88</v>
      </c>
      <c r="G52" s="194" t="s">
        <v>354</v>
      </c>
      <c r="H52" s="200"/>
      <c r="I52" s="194">
        <v>3</v>
      </c>
      <c r="J52" s="195">
        <v>43831</v>
      </c>
      <c r="K52" s="196" t="s">
        <v>91</v>
      </c>
      <c r="L52" s="196"/>
      <c r="M52" s="197"/>
      <c r="N52" s="197"/>
      <c r="O52" s="198"/>
    </row>
    <row r="53" spans="1:15" ht="56" hidden="1">
      <c r="A53" s="200" t="s">
        <v>247</v>
      </c>
      <c r="B53" s="202" t="s">
        <v>265</v>
      </c>
      <c r="C53" s="200" t="s">
        <v>266</v>
      </c>
      <c r="D53" s="200" t="s">
        <v>267</v>
      </c>
      <c r="E53" s="194" t="s">
        <v>87</v>
      </c>
      <c r="F53" s="194" t="s">
        <v>88</v>
      </c>
      <c r="G53" s="194" t="s">
        <v>268</v>
      </c>
      <c r="H53" s="200" t="s">
        <v>269</v>
      </c>
      <c r="I53" s="194">
        <v>1</v>
      </c>
      <c r="J53" s="195">
        <v>43831</v>
      </c>
      <c r="K53" s="196" t="s">
        <v>91</v>
      </c>
      <c r="L53" s="196"/>
      <c r="M53" s="211"/>
      <c r="N53" s="211"/>
      <c r="O53" s="198"/>
    </row>
    <row r="54" spans="1:15" ht="127.5" hidden="1" customHeight="1">
      <c r="A54" s="200" t="s">
        <v>247</v>
      </c>
      <c r="B54" s="191" t="s">
        <v>363</v>
      </c>
      <c r="C54" s="190" t="s">
        <v>364</v>
      </c>
      <c r="D54" s="190" t="s">
        <v>365</v>
      </c>
      <c r="E54" s="193" t="s">
        <v>88</v>
      </c>
      <c r="F54" s="193" t="s">
        <v>366</v>
      </c>
      <c r="G54" s="193" t="s">
        <v>225</v>
      </c>
      <c r="H54" s="212" t="s">
        <v>367</v>
      </c>
      <c r="I54" s="194">
        <v>3</v>
      </c>
      <c r="J54" s="195">
        <v>43831</v>
      </c>
      <c r="K54" s="196" t="s">
        <v>91</v>
      </c>
      <c r="L54" s="196"/>
      <c r="M54" s="211"/>
      <c r="N54" s="211"/>
      <c r="O54" s="198"/>
    </row>
    <row r="55" spans="1:15" ht="56" hidden="1">
      <c r="A55" s="200" t="s">
        <v>247</v>
      </c>
      <c r="B55" s="191" t="s">
        <v>368</v>
      </c>
      <c r="C55" s="190" t="s">
        <v>369</v>
      </c>
      <c r="D55" s="190" t="s">
        <v>370</v>
      </c>
      <c r="E55" s="193" t="s">
        <v>88</v>
      </c>
      <c r="F55" s="193" t="s">
        <v>366</v>
      </c>
      <c r="G55" s="193" t="s">
        <v>225</v>
      </c>
      <c r="H55" s="192" t="s">
        <v>367</v>
      </c>
      <c r="I55" s="193">
        <v>3</v>
      </c>
      <c r="J55" s="195">
        <v>43831</v>
      </c>
      <c r="K55" s="196" t="s">
        <v>91</v>
      </c>
      <c r="L55" s="196"/>
      <c r="M55" s="211"/>
      <c r="N55" s="211"/>
      <c r="O55" s="198"/>
    </row>
    <row r="56" spans="1:15" ht="199.5" hidden="1" customHeight="1">
      <c r="A56" s="200" t="s">
        <v>247</v>
      </c>
      <c r="B56" s="191" t="s">
        <v>371</v>
      </c>
      <c r="C56" s="190" t="s">
        <v>372</v>
      </c>
      <c r="D56" s="190" t="s">
        <v>370</v>
      </c>
      <c r="E56" s="193" t="s">
        <v>88</v>
      </c>
      <c r="F56" s="193" t="s">
        <v>366</v>
      </c>
      <c r="G56" s="193" t="s">
        <v>225</v>
      </c>
      <c r="H56" s="192" t="s">
        <v>367</v>
      </c>
      <c r="I56" s="193">
        <v>3</v>
      </c>
      <c r="J56" s="195">
        <v>43831</v>
      </c>
      <c r="K56" s="196" t="s">
        <v>91</v>
      </c>
      <c r="L56" s="196"/>
      <c r="M56" s="211"/>
      <c r="N56" s="211"/>
      <c r="O56" s="198"/>
    </row>
    <row r="57" spans="1:15" ht="94.5" hidden="1" customHeight="1">
      <c r="A57" s="200" t="s">
        <v>247</v>
      </c>
      <c r="B57" s="202" t="s">
        <v>252</v>
      </c>
      <c r="C57" s="200" t="s">
        <v>253</v>
      </c>
      <c r="D57" s="200" t="s">
        <v>254</v>
      </c>
      <c r="E57" s="194" t="s">
        <v>172</v>
      </c>
      <c r="F57" s="194" t="s">
        <v>255</v>
      </c>
      <c r="G57" s="194" t="s">
        <v>172</v>
      </c>
      <c r="H57" s="200" t="s">
        <v>7</v>
      </c>
      <c r="I57" s="194">
        <v>2</v>
      </c>
      <c r="J57" s="195">
        <v>43831</v>
      </c>
      <c r="K57" s="196" t="s">
        <v>91</v>
      </c>
      <c r="L57" s="196"/>
      <c r="M57" s="197" t="s">
        <v>256</v>
      </c>
      <c r="N57" s="197"/>
      <c r="O57" s="198"/>
    </row>
    <row r="58" spans="1:15" ht="56" hidden="1">
      <c r="A58" s="200" t="s">
        <v>247</v>
      </c>
      <c r="B58" s="202" t="s">
        <v>274</v>
      </c>
      <c r="C58" s="200" t="s">
        <v>275</v>
      </c>
      <c r="D58" s="200" t="s">
        <v>276</v>
      </c>
      <c r="E58" s="194" t="s">
        <v>87</v>
      </c>
      <c r="F58" s="194" t="s">
        <v>88</v>
      </c>
      <c r="G58" s="194" t="s">
        <v>89</v>
      </c>
      <c r="H58" s="200" t="s">
        <v>277</v>
      </c>
      <c r="I58" s="194">
        <v>1</v>
      </c>
      <c r="J58" s="195">
        <v>43831</v>
      </c>
      <c r="K58" s="196" t="s">
        <v>91</v>
      </c>
      <c r="L58" s="196"/>
      <c r="M58" s="213"/>
      <c r="N58" s="213"/>
      <c r="O58" s="198"/>
    </row>
    <row r="59" spans="1:15" ht="98" hidden="1">
      <c r="A59" s="200" t="s">
        <v>247</v>
      </c>
      <c r="B59" s="202" t="s">
        <v>261</v>
      </c>
      <c r="C59" s="200" t="s">
        <v>262</v>
      </c>
      <c r="D59" s="200" t="s">
        <v>263</v>
      </c>
      <c r="E59" s="194" t="s">
        <v>87</v>
      </c>
      <c r="F59" s="194" t="s">
        <v>88</v>
      </c>
      <c r="G59" s="194" t="s">
        <v>89</v>
      </c>
      <c r="H59" s="200" t="s">
        <v>264</v>
      </c>
      <c r="I59" s="194">
        <v>1</v>
      </c>
      <c r="J59" s="195">
        <v>43831</v>
      </c>
      <c r="K59" s="197" t="s">
        <v>91</v>
      </c>
      <c r="L59" s="197"/>
      <c r="M59" s="211"/>
      <c r="N59" s="211"/>
      <c r="O59" s="198"/>
    </row>
    <row r="60" spans="1:15" ht="168" hidden="1">
      <c r="A60" s="200" t="s">
        <v>247</v>
      </c>
      <c r="B60" s="202" t="s">
        <v>270</v>
      </c>
      <c r="C60" s="200" t="s">
        <v>271</v>
      </c>
      <c r="D60" s="200" t="s">
        <v>272</v>
      </c>
      <c r="E60" s="194" t="s">
        <v>87</v>
      </c>
      <c r="F60" s="194" t="s">
        <v>88</v>
      </c>
      <c r="G60" s="194" t="s">
        <v>89</v>
      </c>
      <c r="H60" s="200" t="s">
        <v>273</v>
      </c>
      <c r="I60" s="194">
        <v>1</v>
      </c>
      <c r="J60" s="195">
        <v>43831</v>
      </c>
      <c r="K60" s="196" t="s">
        <v>91</v>
      </c>
      <c r="L60" s="196"/>
      <c r="M60" s="211"/>
      <c r="N60" s="211"/>
      <c r="O60" s="204"/>
    </row>
    <row r="61" spans="1:15" ht="56" hidden="1">
      <c r="A61" s="200" t="s">
        <v>321</v>
      </c>
      <c r="B61" s="202" t="s">
        <v>348</v>
      </c>
      <c r="C61" s="207" t="s">
        <v>349</v>
      </c>
      <c r="D61" s="207" t="s">
        <v>350</v>
      </c>
      <c r="E61" s="194" t="s">
        <v>87</v>
      </c>
      <c r="F61" s="194" t="s">
        <v>88</v>
      </c>
      <c r="G61" s="194" t="s">
        <v>89</v>
      </c>
      <c r="H61" s="200" t="s">
        <v>88</v>
      </c>
      <c r="I61" s="194">
        <v>1</v>
      </c>
      <c r="J61" s="195">
        <v>43831</v>
      </c>
      <c r="K61" s="196" t="s">
        <v>91</v>
      </c>
      <c r="L61" s="196"/>
      <c r="M61" s="214"/>
      <c r="N61" s="214"/>
      <c r="O61" s="204"/>
    </row>
    <row r="62" spans="1:15" ht="409.5" hidden="1">
      <c r="A62" s="192" t="s">
        <v>321</v>
      </c>
      <c r="B62" s="191" t="s">
        <v>169</v>
      </c>
      <c r="C62" s="190" t="s">
        <v>170</v>
      </c>
      <c r="D62" s="190" t="s">
        <v>171</v>
      </c>
      <c r="E62" s="193" t="s">
        <v>172</v>
      </c>
      <c r="F62" s="193" t="s">
        <v>173</v>
      </c>
      <c r="G62" s="193" t="s">
        <v>172</v>
      </c>
      <c r="H62" s="190" t="s">
        <v>174</v>
      </c>
      <c r="I62" s="193">
        <v>2</v>
      </c>
      <c r="J62" s="195">
        <v>43831</v>
      </c>
      <c r="K62" s="196" t="s">
        <v>91</v>
      </c>
      <c r="L62" s="196"/>
      <c r="M62" s="197" t="s">
        <v>175</v>
      </c>
      <c r="N62" s="197"/>
      <c r="O62" s="198"/>
    </row>
    <row r="63" spans="1:15" ht="238" hidden="1">
      <c r="A63" s="192" t="s">
        <v>321</v>
      </c>
      <c r="B63" s="191" t="s">
        <v>176</v>
      </c>
      <c r="C63" s="190" t="s">
        <v>177</v>
      </c>
      <c r="D63" s="190" t="s">
        <v>178</v>
      </c>
      <c r="E63" s="193" t="s">
        <v>172</v>
      </c>
      <c r="F63" s="193" t="s">
        <v>179</v>
      </c>
      <c r="G63" s="193" t="s">
        <v>172</v>
      </c>
      <c r="H63" s="190" t="s">
        <v>180</v>
      </c>
      <c r="I63" s="193">
        <v>4</v>
      </c>
      <c r="J63" s="195">
        <v>43831</v>
      </c>
      <c r="K63" s="196" t="s">
        <v>91</v>
      </c>
      <c r="L63" s="196"/>
      <c r="M63" s="197" t="s">
        <v>175</v>
      </c>
      <c r="N63" s="197"/>
      <c r="O63" s="198"/>
    </row>
    <row r="64" spans="1:15" ht="294" hidden="1">
      <c r="A64" s="192" t="s">
        <v>321</v>
      </c>
      <c r="B64" s="202" t="s">
        <v>181</v>
      </c>
      <c r="C64" s="200" t="s">
        <v>182</v>
      </c>
      <c r="D64" s="200" t="s">
        <v>183</v>
      </c>
      <c r="E64" s="194" t="s">
        <v>172</v>
      </c>
      <c r="F64" s="194" t="s">
        <v>184</v>
      </c>
      <c r="G64" s="194" t="s">
        <v>172</v>
      </c>
      <c r="H64" s="215" t="s">
        <v>180</v>
      </c>
      <c r="I64" s="194">
        <v>3</v>
      </c>
      <c r="J64" s="195">
        <v>43831</v>
      </c>
      <c r="K64" s="196" t="s">
        <v>91</v>
      </c>
      <c r="L64" s="196"/>
      <c r="M64" s="197" t="s">
        <v>175</v>
      </c>
      <c r="N64" s="197"/>
      <c r="O64" s="198"/>
    </row>
    <row r="65" spans="1:15" ht="409.5" hidden="1">
      <c r="A65" s="192" t="s">
        <v>321</v>
      </c>
      <c r="B65" s="202" t="s">
        <v>248</v>
      </c>
      <c r="C65" s="200" t="s">
        <v>249</v>
      </c>
      <c r="D65" s="200" t="s">
        <v>250</v>
      </c>
      <c r="E65" s="194" t="s">
        <v>172</v>
      </c>
      <c r="F65" s="194" t="s">
        <v>173</v>
      </c>
      <c r="G65" s="194" t="s">
        <v>172</v>
      </c>
      <c r="H65" s="200" t="s">
        <v>251</v>
      </c>
      <c r="I65" s="194">
        <v>2</v>
      </c>
      <c r="J65" s="195">
        <v>43831</v>
      </c>
      <c r="K65" s="196" t="s">
        <v>91</v>
      </c>
      <c r="L65" s="196"/>
      <c r="M65" s="197" t="s">
        <v>175</v>
      </c>
      <c r="N65" s="197"/>
      <c r="O65" s="198"/>
    </row>
    <row r="66" spans="1:15" s="216" customFormat="1" ht="112" hidden="1">
      <c r="A66" s="207" t="s">
        <v>321</v>
      </c>
      <c r="B66" s="202" t="s">
        <v>312</v>
      </c>
      <c r="C66" s="207" t="s">
        <v>313</v>
      </c>
      <c r="D66" s="207" t="s">
        <v>314</v>
      </c>
      <c r="E66" s="194" t="s">
        <v>315</v>
      </c>
      <c r="F66" s="194" t="s">
        <v>88</v>
      </c>
      <c r="G66" s="194" t="s">
        <v>315</v>
      </c>
      <c r="H66" s="200" t="s">
        <v>316</v>
      </c>
      <c r="I66" s="194">
        <v>1</v>
      </c>
      <c r="J66" s="195">
        <v>43831</v>
      </c>
      <c r="K66" s="196" t="s">
        <v>91</v>
      </c>
      <c r="L66" s="196"/>
      <c r="M66" s="345"/>
      <c r="N66" s="346"/>
      <c r="O66" s="345"/>
    </row>
    <row r="67" spans="1:15" ht="112" hidden="1">
      <c r="A67" s="192" t="s">
        <v>321</v>
      </c>
      <c r="B67" s="202" t="s">
        <v>317</v>
      </c>
      <c r="C67" s="200" t="s">
        <v>318</v>
      </c>
      <c r="D67" s="200" t="s">
        <v>314</v>
      </c>
      <c r="E67" s="194" t="s">
        <v>315</v>
      </c>
      <c r="F67" s="194" t="s">
        <v>88</v>
      </c>
      <c r="G67" s="194" t="s">
        <v>315</v>
      </c>
      <c r="H67" s="200" t="s">
        <v>316</v>
      </c>
      <c r="I67" s="194">
        <v>1</v>
      </c>
      <c r="J67" s="195">
        <v>43831</v>
      </c>
      <c r="K67" s="196" t="s">
        <v>91</v>
      </c>
      <c r="L67" s="196"/>
      <c r="M67" s="345"/>
      <c r="N67" s="346"/>
      <c r="O67" s="345"/>
    </row>
    <row r="68" spans="1:15" ht="112" hidden="1">
      <c r="A68" s="190" t="s">
        <v>321</v>
      </c>
      <c r="B68" s="202" t="s">
        <v>319</v>
      </c>
      <c r="C68" s="200" t="s">
        <v>320</v>
      </c>
      <c r="D68" s="200" t="s">
        <v>314</v>
      </c>
      <c r="E68" s="194" t="s">
        <v>315</v>
      </c>
      <c r="F68" s="194" t="s">
        <v>88</v>
      </c>
      <c r="G68" s="194" t="s">
        <v>315</v>
      </c>
      <c r="H68" s="200" t="s">
        <v>316</v>
      </c>
      <c r="I68" s="194">
        <v>1</v>
      </c>
      <c r="J68" s="195">
        <v>43831</v>
      </c>
      <c r="K68" s="196" t="s">
        <v>91</v>
      </c>
      <c r="L68" s="196"/>
      <c r="M68" s="197"/>
      <c r="N68" s="197"/>
      <c r="O68" s="204"/>
    </row>
    <row r="69" spans="1:15" ht="70" hidden="1">
      <c r="A69" s="200" t="s">
        <v>321</v>
      </c>
      <c r="B69" s="191" t="s">
        <v>420</v>
      </c>
      <c r="C69" s="190" t="s">
        <v>421</v>
      </c>
      <c r="D69" s="190" t="s">
        <v>422</v>
      </c>
      <c r="E69" s="193" t="s">
        <v>423</v>
      </c>
      <c r="F69" s="193"/>
      <c r="G69" s="193" t="s">
        <v>423</v>
      </c>
      <c r="H69" s="190" t="s">
        <v>7</v>
      </c>
      <c r="I69" s="193">
        <v>2</v>
      </c>
      <c r="J69" s="195">
        <v>43831</v>
      </c>
      <c r="K69" s="196" t="s">
        <v>91</v>
      </c>
      <c r="L69" s="196"/>
      <c r="M69" s="197" t="s">
        <v>424</v>
      </c>
      <c r="N69" s="197"/>
      <c r="O69" s="199"/>
    </row>
    <row r="70" spans="1:15" ht="60.75" hidden="1" customHeight="1">
      <c r="A70" s="190" t="s">
        <v>321</v>
      </c>
      <c r="B70" s="191" t="s">
        <v>425</v>
      </c>
      <c r="C70" s="190" t="s">
        <v>426</v>
      </c>
      <c r="D70" s="190" t="s">
        <v>427</v>
      </c>
      <c r="E70" s="193" t="s">
        <v>423</v>
      </c>
      <c r="F70" s="193"/>
      <c r="G70" s="193" t="s">
        <v>423</v>
      </c>
      <c r="H70" s="190" t="s">
        <v>7</v>
      </c>
      <c r="I70" s="193">
        <v>2</v>
      </c>
      <c r="J70" s="195">
        <v>43831</v>
      </c>
      <c r="K70" s="196" t="s">
        <v>91</v>
      </c>
      <c r="L70" s="196"/>
      <c r="M70" s="197"/>
      <c r="N70" s="197"/>
      <c r="O70" s="199"/>
    </row>
    <row r="71" spans="1:15" ht="89.25" hidden="1" customHeight="1">
      <c r="A71" s="190" t="s">
        <v>321</v>
      </c>
      <c r="B71" s="191" t="s">
        <v>439</v>
      </c>
      <c r="C71" s="190" t="s">
        <v>440</v>
      </c>
      <c r="D71" s="190" t="s">
        <v>441</v>
      </c>
      <c r="E71" s="193"/>
      <c r="F71" s="193"/>
      <c r="G71" s="193"/>
      <c r="H71" s="190"/>
      <c r="I71" s="193">
        <v>3</v>
      </c>
      <c r="J71" s="195">
        <v>43831</v>
      </c>
      <c r="K71" s="196" t="s">
        <v>91</v>
      </c>
      <c r="L71" s="196"/>
      <c r="M71" s="197"/>
      <c r="N71" s="197"/>
      <c r="O71" s="198"/>
    </row>
    <row r="72" spans="1:15" ht="90" hidden="1" customHeight="1">
      <c r="A72" s="190" t="s">
        <v>321</v>
      </c>
      <c r="B72" s="191" t="s">
        <v>84</v>
      </c>
      <c r="C72" s="190" t="s">
        <v>85</v>
      </c>
      <c r="D72" s="190" t="s">
        <v>86</v>
      </c>
      <c r="E72" s="193" t="s">
        <v>87</v>
      </c>
      <c r="F72" s="193" t="s">
        <v>88</v>
      </c>
      <c r="G72" s="193" t="s">
        <v>89</v>
      </c>
      <c r="H72" s="190" t="s">
        <v>90</v>
      </c>
      <c r="I72" s="193">
        <v>1</v>
      </c>
      <c r="J72" s="195">
        <v>43831</v>
      </c>
      <c r="K72" s="196" t="s">
        <v>91</v>
      </c>
      <c r="L72" s="196"/>
      <c r="M72" s="197" t="s">
        <v>92</v>
      </c>
      <c r="N72" s="197"/>
      <c r="O72" s="198"/>
    </row>
    <row r="73" spans="1:15" ht="158.25" hidden="1" customHeight="1">
      <c r="A73" s="190" t="s">
        <v>321</v>
      </c>
      <c r="B73" s="191" t="s">
        <v>93</v>
      </c>
      <c r="C73" s="190" t="s">
        <v>94</v>
      </c>
      <c r="D73" s="190" t="s">
        <v>86</v>
      </c>
      <c r="E73" s="194" t="s">
        <v>87</v>
      </c>
      <c r="F73" s="194" t="s">
        <v>88</v>
      </c>
      <c r="G73" s="194" t="s">
        <v>95</v>
      </c>
      <c r="H73" s="207" t="s">
        <v>96</v>
      </c>
      <c r="I73" s="194">
        <v>1</v>
      </c>
      <c r="J73" s="195">
        <v>43831</v>
      </c>
      <c r="K73" s="196" t="s">
        <v>91</v>
      </c>
      <c r="L73" s="196"/>
      <c r="M73" s="197" t="s">
        <v>92</v>
      </c>
      <c r="N73" s="197"/>
      <c r="O73" s="198"/>
    </row>
    <row r="74" spans="1:15" ht="57.75" hidden="1" customHeight="1">
      <c r="A74" s="190" t="s">
        <v>321</v>
      </c>
      <c r="B74" s="202" t="s">
        <v>97</v>
      </c>
      <c r="C74" s="200" t="s">
        <v>98</v>
      </c>
      <c r="D74" s="200" t="s">
        <v>99</v>
      </c>
      <c r="E74" s="194" t="s">
        <v>87</v>
      </c>
      <c r="F74" s="194" t="s">
        <v>88</v>
      </c>
      <c r="G74" s="194" t="s">
        <v>89</v>
      </c>
      <c r="H74" s="207" t="s">
        <v>100</v>
      </c>
      <c r="I74" s="194">
        <v>1</v>
      </c>
      <c r="J74" s="195">
        <v>43831</v>
      </c>
      <c r="K74" s="196" t="s">
        <v>91</v>
      </c>
      <c r="L74" s="196"/>
      <c r="M74" s="197" t="s">
        <v>92</v>
      </c>
      <c r="N74" s="197"/>
      <c r="O74" s="198"/>
    </row>
    <row r="75" spans="1:15" ht="57" hidden="1" customHeight="1">
      <c r="A75" s="190" t="s">
        <v>321</v>
      </c>
      <c r="B75" s="191" t="s">
        <v>101</v>
      </c>
      <c r="C75" s="190" t="s">
        <v>102</v>
      </c>
      <c r="D75" s="190" t="s">
        <v>103</v>
      </c>
      <c r="E75" s="193" t="s">
        <v>87</v>
      </c>
      <c r="F75" s="193" t="s">
        <v>88</v>
      </c>
      <c r="G75" s="193" t="s">
        <v>89</v>
      </c>
      <c r="H75" s="192" t="s">
        <v>104</v>
      </c>
      <c r="I75" s="193">
        <v>1</v>
      </c>
      <c r="J75" s="195">
        <v>43831</v>
      </c>
      <c r="K75" s="196" t="s">
        <v>91</v>
      </c>
      <c r="L75" s="196"/>
      <c r="M75" s="197" t="s">
        <v>92</v>
      </c>
      <c r="N75" s="197"/>
      <c r="O75" s="198"/>
    </row>
    <row r="76" spans="1:15" ht="61.5" hidden="1" customHeight="1">
      <c r="A76" s="190" t="s">
        <v>321</v>
      </c>
      <c r="B76" s="191" t="s">
        <v>105</v>
      </c>
      <c r="C76" s="190" t="s">
        <v>106</v>
      </c>
      <c r="D76" s="190" t="s">
        <v>107</v>
      </c>
      <c r="E76" s="193" t="s">
        <v>87</v>
      </c>
      <c r="F76" s="193" t="s">
        <v>88</v>
      </c>
      <c r="G76" s="193" t="s">
        <v>89</v>
      </c>
      <c r="H76" s="192" t="s">
        <v>108</v>
      </c>
      <c r="I76" s="193">
        <v>1</v>
      </c>
      <c r="J76" s="195">
        <v>43831</v>
      </c>
      <c r="K76" s="196" t="s">
        <v>91</v>
      </c>
      <c r="L76" s="196"/>
      <c r="M76" s="197" t="s">
        <v>92</v>
      </c>
      <c r="N76" s="197"/>
      <c r="O76" s="198"/>
    </row>
    <row r="77" spans="1:15" ht="56" hidden="1">
      <c r="A77" s="190" t="s">
        <v>321</v>
      </c>
      <c r="B77" s="191" t="s">
        <v>113</v>
      </c>
      <c r="C77" s="190" t="s">
        <v>114</v>
      </c>
      <c r="D77" s="190" t="s">
        <v>115</v>
      </c>
      <c r="E77" s="193" t="s">
        <v>87</v>
      </c>
      <c r="F77" s="193" t="s">
        <v>88</v>
      </c>
      <c r="G77" s="193" t="s">
        <v>89</v>
      </c>
      <c r="H77" s="192" t="s">
        <v>116</v>
      </c>
      <c r="I77" s="193">
        <v>1</v>
      </c>
      <c r="J77" s="195">
        <v>43831</v>
      </c>
      <c r="K77" s="196" t="s">
        <v>91</v>
      </c>
      <c r="L77" s="196"/>
      <c r="M77" s="302"/>
      <c r="N77" s="217"/>
      <c r="O77" s="218"/>
    </row>
    <row r="78" spans="1:15" ht="56" hidden="1">
      <c r="A78" s="190" t="s">
        <v>321</v>
      </c>
      <c r="B78" s="191" t="s">
        <v>117</v>
      </c>
      <c r="C78" s="190" t="s">
        <v>118</v>
      </c>
      <c r="D78" s="190" t="s">
        <v>115</v>
      </c>
      <c r="E78" s="193" t="s">
        <v>87</v>
      </c>
      <c r="F78" s="193" t="s">
        <v>88</v>
      </c>
      <c r="G78" s="193" t="s">
        <v>89</v>
      </c>
      <c r="H78" s="192" t="s">
        <v>119</v>
      </c>
      <c r="I78" s="193">
        <v>1</v>
      </c>
      <c r="J78" s="195">
        <v>43831</v>
      </c>
      <c r="K78" s="196" t="s">
        <v>91</v>
      </c>
      <c r="L78" s="196"/>
      <c r="M78" s="303"/>
      <c r="N78" s="197"/>
      <c r="O78" s="198"/>
    </row>
    <row r="79" spans="1:15" ht="70" hidden="1">
      <c r="A79" s="190" t="s">
        <v>321</v>
      </c>
      <c r="B79" s="191" t="s">
        <v>120</v>
      </c>
      <c r="C79" s="190" t="s">
        <v>121</v>
      </c>
      <c r="D79" s="190" t="s">
        <v>115</v>
      </c>
      <c r="E79" s="193" t="s">
        <v>87</v>
      </c>
      <c r="F79" s="193" t="s">
        <v>88</v>
      </c>
      <c r="G79" s="193" t="s">
        <v>89</v>
      </c>
      <c r="H79" s="192" t="s">
        <v>122</v>
      </c>
      <c r="I79" s="193">
        <v>1</v>
      </c>
      <c r="J79" s="195">
        <v>43831</v>
      </c>
      <c r="K79" s="196" t="s">
        <v>91</v>
      </c>
      <c r="L79" s="196"/>
      <c r="M79" s="303"/>
      <c r="N79" s="197"/>
      <c r="O79" s="198"/>
    </row>
    <row r="80" spans="1:15" ht="56" hidden="1">
      <c r="A80" s="190" t="s">
        <v>321</v>
      </c>
      <c r="B80" s="191" t="s">
        <v>123</v>
      </c>
      <c r="C80" s="190" t="s">
        <v>124</v>
      </c>
      <c r="D80" s="190" t="s">
        <v>115</v>
      </c>
      <c r="E80" s="193" t="s">
        <v>87</v>
      </c>
      <c r="F80" s="193" t="s">
        <v>88</v>
      </c>
      <c r="G80" s="193" t="s">
        <v>89</v>
      </c>
      <c r="H80" s="192" t="s">
        <v>125</v>
      </c>
      <c r="I80" s="193">
        <v>1</v>
      </c>
      <c r="J80" s="195">
        <v>43831</v>
      </c>
      <c r="K80" s="196" t="s">
        <v>91</v>
      </c>
      <c r="L80" s="196"/>
      <c r="M80" s="304"/>
      <c r="N80" s="197"/>
      <c r="O80" s="198"/>
    </row>
    <row r="81" spans="1:15" ht="56" hidden="1">
      <c r="A81" s="190" t="s">
        <v>321</v>
      </c>
      <c r="B81" s="191" t="s">
        <v>126</v>
      </c>
      <c r="C81" s="190" t="s">
        <v>127</v>
      </c>
      <c r="D81" s="190" t="s">
        <v>128</v>
      </c>
      <c r="E81" s="193" t="s">
        <v>87</v>
      </c>
      <c r="F81" s="193" t="s">
        <v>88</v>
      </c>
      <c r="G81" s="193" t="s">
        <v>89</v>
      </c>
      <c r="H81" s="192" t="s">
        <v>129</v>
      </c>
      <c r="I81" s="193">
        <v>1</v>
      </c>
      <c r="J81" s="195">
        <v>43831</v>
      </c>
      <c r="K81" s="196" t="s">
        <v>91</v>
      </c>
      <c r="L81" s="196"/>
      <c r="M81" s="304"/>
      <c r="N81" s="197"/>
      <c r="O81" s="198"/>
    </row>
    <row r="82" spans="1:15" ht="84" hidden="1">
      <c r="A82" s="190" t="s">
        <v>321</v>
      </c>
      <c r="B82" s="191" t="s">
        <v>130</v>
      </c>
      <c r="C82" s="190" t="s">
        <v>131</v>
      </c>
      <c r="D82" s="190" t="s">
        <v>128</v>
      </c>
      <c r="E82" s="193" t="s">
        <v>87</v>
      </c>
      <c r="F82" s="193" t="s">
        <v>88</v>
      </c>
      <c r="G82" s="193" t="s">
        <v>89</v>
      </c>
      <c r="H82" s="192" t="s">
        <v>132</v>
      </c>
      <c r="I82" s="193">
        <v>1</v>
      </c>
      <c r="J82" s="195">
        <v>43831</v>
      </c>
      <c r="K82" s="196" t="s">
        <v>91</v>
      </c>
      <c r="L82" s="196"/>
      <c r="M82" s="304"/>
      <c r="N82" s="197"/>
      <c r="O82" s="198"/>
    </row>
    <row r="83" spans="1:15" ht="56" hidden="1">
      <c r="A83" s="190" t="s">
        <v>321</v>
      </c>
      <c r="B83" s="191" t="s">
        <v>133</v>
      </c>
      <c r="C83" s="190" t="s">
        <v>134</v>
      </c>
      <c r="D83" s="190" t="s">
        <v>128</v>
      </c>
      <c r="E83" s="193" t="s">
        <v>87</v>
      </c>
      <c r="F83" s="193" t="s">
        <v>88</v>
      </c>
      <c r="G83" s="193" t="s">
        <v>89</v>
      </c>
      <c r="H83" s="192" t="s">
        <v>135</v>
      </c>
      <c r="I83" s="193">
        <v>1</v>
      </c>
      <c r="J83" s="195">
        <v>43831</v>
      </c>
      <c r="K83" s="196" t="s">
        <v>91</v>
      </c>
      <c r="L83" s="196"/>
      <c r="M83" s="305"/>
      <c r="N83" s="197"/>
      <c r="O83" s="198"/>
    </row>
    <row r="84" spans="1:15" ht="56" hidden="1">
      <c r="A84" s="190" t="s">
        <v>321</v>
      </c>
      <c r="B84" s="191" t="s">
        <v>136</v>
      </c>
      <c r="C84" s="190" t="s">
        <v>137</v>
      </c>
      <c r="D84" s="190" t="s">
        <v>115</v>
      </c>
      <c r="E84" s="193" t="s">
        <v>138</v>
      </c>
      <c r="F84" s="193" t="s">
        <v>88</v>
      </c>
      <c r="G84" s="193" t="s">
        <v>89</v>
      </c>
      <c r="H84" s="192" t="s">
        <v>139</v>
      </c>
      <c r="I84" s="193">
        <v>1</v>
      </c>
      <c r="J84" s="195">
        <v>43831</v>
      </c>
      <c r="K84" s="196" t="s">
        <v>91</v>
      </c>
      <c r="L84" s="196"/>
      <c r="M84" s="305"/>
      <c r="N84" s="197"/>
      <c r="O84" s="198"/>
    </row>
    <row r="85" spans="1:15" s="219" customFormat="1" ht="56" hidden="1">
      <c r="A85" s="190" t="s">
        <v>321</v>
      </c>
      <c r="B85" s="191" t="s">
        <v>140</v>
      </c>
      <c r="C85" s="190" t="s">
        <v>141</v>
      </c>
      <c r="D85" s="190" t="s">
        <v>142</v>
      </c>
      <c r="E85" s="193" t="s">
        <v>87</v>
      </c>
      <c r="F85" s="193" t="s">
        <v>88</v>
      </c>
      <c r="G85" s="193" t="s">
        <v>89</v>
      </c>
      <c r="H85" s="192" t="s">
        <v>143</v>
      </c>
      <c r="I85" s="193">
        <v>1</v>
      </c>
      <c r="J85" s="195">
        <v>43831</v>
      </c>
      <c r="K85" s="196" t="s">
        <v>91</v>
      </c>
      <c r="L85" s="196"/>
      <c r="M85" s="305"/>
      <c r="N85" s="197"/>
      <c r="O85" s="198"/>
    </row>
    <row r="86" spans="1:15" s="219" customFormat="1" ht="56" hidden="1">
      <c r="A86" s="190" t="s">
        <v>321</v>
      </c>
      <c r="B86" s="191" t="s">
        <v>144</v>
      </c>
      <c r="C86" s="190" t="s">
        <v>145</v>
      </c>
      <c r="D86" s="190" t="s">
        <v>146</v>
      </c>
      <c r="E86" s="193" t="s">
        <v>138</v>
      </c>
      <c r="F86" s="193" t="s">
        <v>88</v>
      </c>
      <c r="G86" s="193" t="s">
        <v>89</v>
      </c>
      <c r="H86" s="192" t="s">
        <v>147</v>
      </c>
      <c r="I86" s="193">
        <v>1</v>
      </c>
      <c r="J86" s="195">
        <v>43831</v>
      </c>
      <c r="K86" s="196" t="s">
        <v>91</v>
      </c>
      <c r="L86" s="196"/>
      <c r="M86" s="304"/>
      <c r="N86" s="197"/>
      <c r="O86" s="198"/>
    </row>
    <row r="87" spans="1:15" s="219" customFormat="1" ht="84" hidden="1">
      <c r="A87" s="190" t="s">
        <v>321</v>
      </c>
      <c r="B87" s="191" t="s">
        <v>148</v>
      </c>
      <c r="C87" s="190" t="s">
        <v>149</v>
      </c>
      <c r="D87" s="190" t="s">
        <v>150</v>
      </c>
      <c r="E87" s="193" t="s">
        <v>138</v>
      </c>
      <c r="F87" s="193" t="s">
        <v>151</v>
      </c>
      <c r="G87" s="193" t="s">
        <v>152</v>
      </c>
      <c r="H87" s="192" t="s">
        <v>153</v>
      </c>
      <c r="I87" s="193">
        <v>1</v>
      </c>
      <c r="J87" s="195">
        <v>43831</v>
      </c>
      <c r="K87" s="196" t="s">
        <v>91</v>
      </c>
      <c r="L87" s="196"/>
      <c r="M87" s="197"/>
      <c r="N87" s="197"/>
      <c r="O87" s="198"/>
    </row>
    <row r="88" spans="1:15" s="219" customFormat="1" ht="56" hidden="1">
      <c r="A88" s="190" t="s">
        <v>321</v>
      </c>
      <c r="B88" s="191" t="s">
        <v>154</v>
      </c>
      <c r="C88" s="190" t="s">
        <v>155</v>
      </c>
      <c r="D88" s="190" t="s">
        <v>156</v>
      </c>
      <c r="E88" s="193" t="s">
        <v>87</v>
      </c>
      <c r="F88" s="193" t="s">
        <v>88</v>
      </c>
      <c r="G88" s="193" t="s">
        <v>89</v>
      </c>
      <c r="H88" s="192" t="s">
        <v>157</v>
      </c>
      <c r="I88" s="193">
        <v>1</v>
      </c>
      <c r="J88" s="195">
        <v>43831</v>
      </c>
      <c r="K88" s="196" t="s">
        <v>91</v>
      </c>
      <c r="L88" s="196"/>
      <c r="M88" s="197"/>
      <c r="N88" s="197"/>
      <c r="O88" s="198"/>
    </row>
    <row r="89" spans="1:15" s="219" customFormat="1" ht="56" hidden="1">
      <c r="A89" s="190" t="s">
        <v>321</v>
      </c>
      <c r="B89" s="191" t="s">
        <v>158</v>
      </c>
      <c r="C89" s="190" t="s">
        <v>159</v>
      </c>
      <c r="D89" s="190" t="s">
        <v>156</v>
      </c>
      <c r="E89" s="193" t="s">
        <v>87</v>
      </c>
      <c r="F89" s="193" t="s">
        <v>88</v>
      </c>
      <c r="G89" s="193" t="s">
        <v>89</v>
      </c>
      <c r="H89" s="192" t="s">
        <v>160</v>
      </c>
      <c r="I89" s="193">
        <v>1</v>
      </c>
      <c r="J89" s="195">
        <v>43831</v>
      </c>
      <c r="K89" s="196" t="s">
        <v>91</v>
      </c>
      <c r="L89" s="196"/>
      <c r="M89" s="197"/>
      <c r="N89" s="197"/>
      <c r="O89" s="198"/>
    </row>
    <row r="90" spans="1:15" s="219" customFormat="1" ht="56" hidden="1">
      <c r="A90" s="190" t="s">
        <v>321</v>
      </c>
      <c r="B90" s="191" t="s">
        <v>161</v>
      </c>
      <c r="C90" s="190" t="s">
        <v>162</v>
      </c>
      <c r="D90" s="190" t="s">
        <v>115</v>
      </c>
      <c r="E90" s="193" t="s">
        <v>138</v>
      </c>
      <c r="F90" s="193" t="s">
        <v>151</v>
      </c>
      <c r="G90" s="193" t="s">
        <v>163</v>
      </c>
      <c r="H90" s="200" t="s">
        <v>164</v>
      </c>
      <c r="I90" s="194">
        <v>1</v>
      </c>
      <c r="J90" s="195">
        <v>43831</v>
      </c>
      <c r="K90" s="196" t="s">
        <v>91</v>
      </c>
      <c r="L90" s="196"/>
      <c r="M90" s="197"/>
      <c r="N90" s="197"/>
      <c r="O90" s="198"/>
    </row>
    <row r="91" spans="1:15" s="219" customFormat="1" ht="56" hidden="1">
      <c r="A91" s="190" t="s">
        <v>321</v>
      </c>
      <c r="B91" s="191" t="s">
        <v>165</v>
      </c>
      <c r="C91" s="190" t="s">
        <v>166</v>
      </c>
      <c r="D91" s="190" t="s">
        <v>167</v>
      </c>
      <c r="E91" s="193" t="s">
        <v>138</v>
      </c>
      <c r="F91" s="193" t="s">
        <v>151</v>
      </c>
      <c r="G91" s="193" t="s">
        <v>163</v>
      </c>
      <c r="H91" s="190" t="s">
        <v>168</v>
      </c>
      <c r="I91" s="193">
        <v>1</v>
      </c>
      <c r="J91" s="195">
        <v>43831</v>
      </c>
      <c r="K91" s="196" t="s">
        <v>91</v>
      </c>
      <c r="L91" s="196"/>
      <c r="M91" s="197"/>
      <c r="N91" s="197"/>
      <c r="O91" s="198"/>
    </row>
    <row r="92" spans="1:15" s="219" customFormat="1" ht="56" hidden="1">
      <c r="A92" s="190" t="s">
        <v>321</v>
      </c>
      <c r="B92" s="191" t="s">
        <v>185</v>
      </c>
      <c r="C92" s="200" t="s">
        <v>186</v>
      </c>
      <c r="D92" s="200" t="s">
        <v>187</v>
      </c>
      <c r="E92" s="194" t="s">
        <v>87</v>
      </c>
      <c r="F92" s="194"/>
      <c r="G92" s="194" t="s">
        <v>89</v>
      </c>
      <c r="H92" s="200" t="s">
        <v>188</v>
      </c>
      <c r="I92" s="194">
        <v>2</v>
      </c>
      <c r="J92" s="195">
        <v>43831</v>
      </c>
      <c r="K92" s="196" t="s">
        <v>91</v>
      </c>
      <c r="L92" s="196"/>
      <c r="M92" s="197"/>
      <c r="N92" s="197"/>
      <c r="O92" s="198"/>
    </row>
    <row r="93" spans="1:15" s="219" customFormat="1" ht="98" hidden="1">
      <c r="A93" s="190" t="s">
        <v>321</v>
      </c>
      <c r="B93" s="191" t="s">
        <v>189</v>
      </c>
      <c r="C93" s="200" t="s">
        <v>190</v>
      </c>
      <c r="D93" s="200" t="s">
        <v>187</v>
      </c>
      <c r="E93" s="194" t="s">
        <v>87</v>
      </c>
      <c r="F93" s="194"/>
      <c r="G93" s="194" t="s">
        <v>89</v>
      </c>
      <c r="H93" s="200" t="s">
        <v>191</v>
      </c>
      <c r="I93" s="194">
        <v>2</v>
      </c>
      <c r="J93" s="195">
        <v>43831</v>
      </c>
      <c r="K93" s="196" t="s">
        <v>91</v>
      </c>
      <c r="L93" s="205"/>
      <c r="M93" s="206"/>
      <c r="N93" s="206"/>
      <c r="O93" s="198"/>
    </row>
    <row r="94" spans="1:15" s="219" customFormat="1" ht="98" hidden="1">
      <c r="A94" s="190" t="s">
        <v>321</v>
      </c>
      <c r="B94" s="191" t="s">
        <v>192</v>
      </c>
      <c r="C94" s="200" t="s">
        <v>193</v>
      </c>
      <c r="D94" s="200" t="s">
        <v>187</v>
      </c>
      <c r="E94" s="194" t="s">
        <v>87</v>
      </c>
      <c r="F94" s="194"/>
      <c r="G94" s="194" t="s">
        <v>89</v>
      </c>
      <c r="H94" s="200" t="s">
        <v>191</v>
      </c>
      <c r="I94" s="194">
        <v>2</v>
      </c>
      <c r="J94" s="195">
        <v>43831</v>
      </c>
      <c r="K94" s="196" t="s">
        <v>91</v>
      </c>
      <c r="L94" s="205"/>
      <c r="M94" s="206"/>
      <c r="N94" s="206"/>
      <c r="O94" s="198"/>
    </row>
    <row r="95" spans="1:15" ht="154" hidden="1">
      <c r="A95" s="190" t="s">
        <v>321</v>
      </c>
      <c r="B95" s="202" t="s">
        <v>206</v>
      </c>
      <c r="C95" s="200" t="s">
        <v>207</v>
      </c>
      <c r="D95" s="200" t="s">
        <v>208</v>
      </c>
      <c r="E95" s="194" t="s">
        <v>87</v>
      </c>
      <c r="F95" s="194"/>
      <c r="G95" s="194" t="s">
        <v>89</v>
      </c>
      <c r="H95" s="200" t="s">
        <v>209</v>
      </c>
      <c r="I95" s="194">
        <v>2</v>
      </c>
      <c r="J95" s="195">
        <v>43831</v>
      </c>
      <c r="K95" s="196" t="s">
        <v>91</v>
      </c>
      <c r="L95" s="196"/>
      <c r="M95" s="197"/>
      <c r="N95" s="197"/>
      <c r="O95" s="198"/>
    </row>
    <row r="96" spans="1:15" ht="84" hidden="1">
      <c r="A96" s="190" t="s">
        <v>321</v>
      </c>
      <c r="B96" s="191" t="s">
        <v>227</v>
      </c>
      <c r="C96" s="190" t="s">
        <v>228</v>
      </c>
      <c r="D96" s="190" t="s">
        <v>229</v>
      </c>
      <c r="E96" s="193" t="s">
        <v>172</v>
      </c>
      <c r="F96" s="193" t="s">
        <v>230</v>
      </c>
      <c r="G96" s="193" t="s">
        <v>231</v>
      </c>
      <c r="H96" s="190" t="s">
        <v>232</v>
      </c>
      <c r="I96" s="194">
        <v>3</v>
      </c>
      <c r="J96" s="195">
        <v>43831</v>
      </c>
      <c r="K96" s="196" t="s">
        <v>91</v>
      </c>
      <c r="L96" s="196"/>
      <c r="M96" s="197" t="s">
        <v>175</v>
      </c>
      <c r="N96" s="197"/>
      <c r="O96" s="198"/>
    </row>
    <row r="97" spans="1:15" ht="56" hidden="1">
      <c r="A97" s="190" t="s">
        <v>321</v>
      </c>
      <c r="B97" s="202" t="s">
        <v>240</v>
      </c>
      <c r="C97" s="200" t="s">
        <v>241</v>
      </c>
      <c r="D97" s="200" t="s">
        <v>242</v>
      </c>
      <c r="E97" s="194" t="s">
        <v>87</v>
      </c>
      <c r="F97" s="194"/>
      <c r="G97" s="194" t="s">
        <v>89</v>
      </c>
      <c r="H97" s="207"/>
      <c r="I97" s="194">
        <v>2</v>
      </c>
      <c r="J97" s="195">
        <v>43831</v>
      </c>
      <c r="K97" s="196" t="s">
        <v>91</v>
      </c>
      <c r="L97" s="196"/>
      <c r="M97" s="197"/>
      <c r="N97" s="197"/>
      <c r="O97" s="198"/>
    </row>
    <row r="98" spans="1:15" ht="56" hidden="1">
      <c r="A98" s="190" t="s">
        <v>321</v>
      </c>
      <c r="B98" s="202" t="s">
        <v>243</v>
      </c>
      <c r="C98" s="207" t="s">
        <v>244</v>
      </c>
      <c r="D98" s="207" t="s">
        <v>245</v>
      </c>
      <c r="E98" s="194" t="s">
        <v>87</v>
      </c>
      <c r="F98" s="194" t="s">
        <v>246</v>
      </c>
      <c r="G98" s="194" t="s">
        <v>89</v>
      </c>
      <c r="H98" s="207"/>
      <c r="I98" s="194">
        <v>4</v>
      </c>
      <c r="J98" s="195">
        <v>43831</v>
      </c>
      <c r="K98" s="196" t="s">
        <v>91</v>
      </c>
      <c r="L98" s="196"/>
      <c r="M98" s="197" t="s">
        <v>175</v>
      </c>
      <c r="N98" s="197"/>
      <c r="O98" s="198"/>
    </row>
    <row r="99" spans="1:15" ht="98">
      <c r="A99" s="190" t="s">
        <v>321</v>
      </c>
      <c r="B99" s="202" t="s">
        <v>257</v>
      </c>
      <c r="C99" s="200" t="s">
        <v>258</v>
      </c>
      <c r="D99" s="200" t="s">
        <v>259</v>
      </c>
      <c r="E99" s="194" t="s">
        <v>87</v>
      </c>
      <c r="F99" s="194"/>
      <c r="G99" s="194" t="s">
        <v>89</v>
      </c>
      <c r="H99" s="200" t="s">
        <v>260</v>
      </c>
      <c r="I99" s="194">
        <v>2</v>
      </c>
      <c r="J99" s="195">
        <v>43831</v>
      </c>
      <c r="K99" s="196" t="s">
        <v>486</v>
      </c>
      <c r="L99" s="205" t="s">
        <v>487</v>
      </c>
      <c r="M99" s="197"/>
      <c r="N99" s="206" t="s">
        <v>488</v>
      </c>
      <c r="O99" s="331"/>
    </row>
    <row r="100" spans="1:15" ht="56" hidden="1">
      <c r="A100" s="190" t="s">
        <v>445</v>
      </c>
      <c r="B100" s="202" t="s">
        <v>308</v>
      </c>
      <c r="C100" s="200" t="s">
        <v>309</v>
      </c>
      <c r="D100" s="200" t="s">
        <v>310</v>
      </c>
      <c r="E100" s="194" t="s">
        <v>87</v>
      </c>
      <c r="F100" s="194" t="s">
        <v>88</v>
      </c>
      <c r="G100" s="194" t="s">
        <v>89</v>
      </c>
      <c r="H100" s="200" t="s">
        <v>311</v>
      </c>
      <c r="I100" s="194">
        <v>1</v>
      </c>
      <c r="J100" s="195">
        <v>43831</v>
      </c>
      <c r="K100" s="196" t="s">
        <v>91</v>
      </c>
      <c r="L100" s="196"/>
      <c r="M100" s="203"/>
      <c r="N100" s="203" t="s">
        <v>7</v>
      </c>
      <c r="O100" s="203"/>
    </row>
    <row r="101" spans="1:15" ht="70" hidden="1">
      <c r="A101" s="200" t="s">
        <v>445</v>
      </c>
      <c r="B101" s="202" t="s">
        <v>322</v>
      </c>
      <c r="C101" s="200" t="s">
        <v>323</v>
      </c>
      <c r="D101" s="200" t="s">
        <v>324</v>
      </c>
      <c r="E101" s="194" t="s">
        <v>172</v>
      </c>
      <c r="F101" s="194" t="s">
        <v>325</v>
      </c>
      <c r="G101" s="194" t="s">
        <v>172</v>
      </c>
      <c r="H101" s="200" t="s">
        <v>326</v>
      </c>
      <c r="I101" s="194">
        <v>4</v>
      </c>
      <c r="J101" s="195">
        <v>43831</v>
      </c>
      <c r="K101" s="196" t="s">
        <v>91</v>
      </c>
      <c r="L101" s="196"/>
      <c r="M101" s="197" t="s">
        <v>327</v>
      </c>
      <c r="N101" s="197"/>
      <c r="O101" s="198"/>
    </row>
    <row r="102" spans="1:15" ht="56" hidden="1">
      <c r="A102" s="200" t="s">
        <v>445</v>
      </c>
      <c r="B102" s="191" t="s">
        <v>328</v>
      </c>
      <c r="C102" s="192" t="s">
        <v>329</v>
      </c>
      <c r="D102" s="192" t="s">
        <v>330</v>
      </c>
      <c r="E102" s="193" t="s">
        <v>88</v>
      </c>
      <c r="F102" s="193"/>
      <c r="G102" s="193" t="s">
        <v>89</v>
      </c>
      <c r="H102" s="190" t="s">
        <v>331</v>
      </c>
      <c r="I102" s="193">
        <v>2</v>
      </c>
      <c r="J102" s="195">
        <v>43831</v>
      </c>
      <c r="K102" s="196" t="s">
        <v>91</v>
      </c>
      <c r="L102" s="196"/>
      <c r="M102" s="197"/>
      <c r="N102" s="197"/>
      <c r="O102" s="198"/>
    </row>
    <row r="103" spans="1:15" ht="56" hidden="1">
      <c r="A103" s="200" t="s">
        <v>452</v>
      </c>
      <c r="B103" s="191" t="s">
        <v>446</v>
      </c>
      <c r="C103" s="190" t="s">
        <v>447</v>
      </c>
      <c r="D103" s="190" t="s">
        <v>310</v>
      </c>
      <c r="E103" s="193" t="s">
        <v>87</v>
      </c>
      <c r="F103" s="193" t="s">
        <v>88</v>
      </c>
      <c r="G103" s="193" t="s">
        <v>89</v>
      </c>
      <c r="H103" s="190"/>
      <c r="I103" s="193">
        <v>1</v>
      </c>
      <c r="J103" s="195">
        <v>43831</v>
      </c>
      <c r="K103" s="196" t="s">
        <v>91</v>
      </c>
      <c r="L103" s="196"/>
      <c r="M103" s="197"/>
      <c r="N103" s="197"/>
      <c r="O103" s="198"/>
    </row>
    <row r="104" spans="1:15" ht="56" hidden="1">
      <c r="A104" s="192" t="s">
        <v>452</v>
      </c>
      <c r="B104" s="202" t="s">
        <v>448</v>
      </c>
      <c r="C104" s="207" t="s">
        <v>449</v>
      </c>
      <c r="D104" s="207" t="s">
        <v>310</v>
      </c>
      <c r="E104" s="194" t="s">
        <v>87</v>
      </c>
      <c r="F104" s="194" t="s">
        <v>88</v>
      </c>
      <c r="G104" s="194" t="s">
        <v>89</v>
      </c>
      <c r="H104" s="200"/>
      <c r="I104" s="194">
        <v>1</v>
      </c>
      <c r="J104" s="195">
        <v>43831</v>
      </c>
      <c r="K104" s="196" t="s">
        <v>91</v>
      </c>
      <c r="L104" s="196"/>
      <c r="M104" s="197"/>
      <c r="N104" s="197"/>
      <c r="O104" s="198"/>
    </row>
    <row r="105" spans="1:15" ht="56" hidden="1">
      <c r="A105" s="192" t="s">
        <v>452</v>
      </c>
      <c r="B105" s="202" t="s">
        <v>450</v>
      </c>
      <c r="C105" s="207" t="s">
        <v>451</v>
      </c>
      <c r="D105" s="207" t="s">
        <v>310</v>
      </c>
      <c r="E105" s="194" t="s">
        <v>87</v>
      </c>
      <c r="F105" s="194" t="s">
        <v>88</v>
      </c>
      <c r="G105" s="194" t="s">
        <v>89</v>
      </c>
      <c r="H105" s="200"/>
      <c r="I105" s="194">
        <v>1</v>
      </c>
      <c r="J105" s="195">
        <v>43831</v>
      </c>
      <c r="K105" s="196" t="s">
        <v>91</v>
      </c>
      <c r="L105" s="196"/>
      <c r="M105" s="197"/>
      <c r="N105" s="197"/>
      <c r="O105" s="198"/>
    </row>
    <row r="106" spans="1:15" ht="224" hidden="1">
      <c r="A106" s="192" t="s">
        <v>452</v>
      </c>
      <c r="B106" s="202" t="s">
        <v>453</v>
      </c>
      <c r="C106" s="207" t="s">
        <v>454</v>
      </c>
      <c r="D106" s="207" t="s">
        <v>455</v>
      </c>
      <c r="E106" s="194" t="s">
        <v>172</v>
      </c>
      <c r="F106" s="194" t="s">
        <v>184</v>
      </c>
      <c r="G106" s="194" t="s">
        <v>172</v>
      </c>
      <c r="H106" s="200"/>
      <c r="I106" s="194">
        <v>3</v>
      </c>
      <c r="J106" s="195">
        <v>43831</v>
      </c>
      <c r="K106" s="196" t="s">
        <v>91</v>
      </c>
      <c r="L106" s="196"/>
      <c r="M106" s="197"/>
      <c r="N106" s="197"/>
      <c r="O106" s="198"/>
    </row>
    <row r="107" spans="1:15" ht="70" hidden="1">
      <c r="A107" s="200" t="s">
        <v>452</v>
      </c>
      <c r="B107" s="191" t="s">
        <v>462</v>
      </c>
      <c r="C107" s="207" t="s">
        <v>463</v>
      </c>
      <c r="D107" s="207" t="s">
        <v>464</v>
      </c>
      <c r="E107" s="194" t="s">
        <v>87</v>
      </c>
      <c r="F107" s="193" t="s">
        <v>88</v>
      </c>
      <c r="G107" s="193" t="s">
        <v>89</v>
      </c>
      <c r="H107" s="190"/>
      <c r="I107" s="193">
        <v>1</v>
      </c>
      <c r="J107" s="195">
        <v>43831</v>
      </c>
      <c r="K107" s="196" t="s">
        <v>91</v>
      </c>
      <c r="L107" s="196"/>
      <c r="M107" s="206"/>
      <c r="N107" s="197"/>
      <c r="O107" s="198"/>
    </row>
    <row r="108" spans="1:15" ht="56" hidden="1">
      <c r="A108" s="200" t="s">
        <v>452</v>
      </c>
      <c r="B108" s="202" t="s">
        <v>465</v>
      </c>
      <c r="C108" s="200" t="s">
        <v>466</v>
      </c>
      <c r="D108" s="200" t="s">
        <v>467</v>
      </c>
      <c r="E108" s="194" t="s">
        <v>87</v>
      </c>
      <c r="F108" s="194" t="s">
        <v>88</v>
      </c>
      <c r="G108" s="194" t="s">
        <v>89</v>
      </c>
      <c r="H108" s="200"/>
      <c r="I108" s="194">
        <v>3</v>
      </c>
      <c r="J108" s="195">
        <v>43831</v>
      </c>
      <c r="K108" s="196" t="s">
        <v>91</v>
      </c>
      <c r="L108" s="196"/>
      <c r="M108" s="197"/>
      <c r="N108" s="197"/>
      <c r="O108" s="198"/>
    </row>
    <row r="109" spans="1:15" ht="56" hidden="1">
      <c r="A109" s="200" t="s">
        <v>452</v>
      </c>
      <c r="B109" s="202" t="s">
        <v>473</v>
      </c>
      <c r="C109" s="200" t="s">
        <v>474</v>
      </c>
      <c r="D109" s="200" t="s">
        <v>475</v>
      </c>
      <c r="E109" s="194" t="s">
        <v>87</v>
      </c>
      <c r="F109" s="194" t="s">
        <v>88</v>
      </c>
      <c r="G109" s="194" t="s">
        <v>89</v>
      </c>
      <c r="H109" s="200"/>
      <c r="I109" s="194">
        <v>3</v>
      </c>
      <c r="J109" s="195">
        <v>43831</v>
      </c>
      <c r="K109" s="196" t="s">
        <v>91</v>
      </c>
      <c r="L109" s="196"/>
      <c r="M109" s="197"/>
      <c r="N109" s="197"/>
      <c r="O109" s="198"/>
    </row>
    <row r="110" spans="1:15" ht="56" hidden="1">
      <c r="A110" s="200" t="s">
        <v>452</v>
      </c>
      <c r="B110" s="202" t="s">
        <v>476</v>
      </c>
      <c r="C110" s="200" t="s">
        <v>477</v>
      </c>
      <c r="D110" s="200" t="s">
        <v>478</v>
      </c>
      <c r="E110" s="194" t="s">
        <v>87</v>
      </c>
      <c r="F110" s="194" t="s">
        <v>88</v>
      </c>
      <c r="G110" s="194" t="s">
        <v>89</v>
      </c>
      <c r="H110" s="200"/>
      <c r="I110" s="194">
        <v>4</v>
      </c>
      <c r="J110" s="195">
        <v>43831</v>
      </c>
      <c r="K110" s="196" t="s">
        <v>91</v>
      </c>
      <c r="L110" s="196"/>
      <c r="M110" s="197" t="s">
        <v>479</v>
      </c>
      <c r="N110" s="197"/>
      <c r="O110" s="198"/>
    </row>
    <row r="111" spans="1:15" ht="56" hidden="1">
      <c r="A111" s="200" t="s">
        <v>452</v>
      </c>
      <c r="B111" s="202" t="s">
        <v>468</v>
      </c>
      <c r="C111" s="200" t="s">
        <v>469</v>
      </c>
      <c r="D111" s="200" t="s">
        <v>470</v>
      </c>
      <c r="E111" s="194" t="s">
        <v>471</v>
      </c>
      <c r="F111" s="194" t="s">
        <v>88</v>
      </c>
      <c r="G111" s="194" t="s">
        <v>89</v>
      </c>
      <c r="H111" s="200"/>
      <c r="I111" s="194">
        <v>4</v>
      </c>
      <c r="J111" s="195">
        <v>43831</v>
      </c>
      <c r="K111" s="196" t="s">
        <v>91</v>
      </c>
      <c r="L111" s="196"/>
      <c r="M111" s="197" t="s">
        <v>472</v>
      </c>
      <c r="N111" s="197"/>
      <c r="O111" s="198"/>
    </row>
  </sheetData>
  <conditionalFormatting sqref="K54:L54 K44:L45 K3:L8 K10:L12 K57:L57 K69:L69 K73:L75">
    <cfRule type="cellIs" dxfId="151" priority="131" operator="equal">
      <formula>"At Risk"</formula>
    </cfRule>
    <cfRule type="cellIs" dxfId="150" priority="132" operator="equal">
      <formula>"On Track"</formula>
    </cfRule>
    <cfRule type="cellIs" dxfId="149" priority="133" operator="equal">
      <formula>"Missed"</formula>
    </cfRule>
  </conditionalFormatting>
  <conditionalFormatting sqref="K54:L54 K44:L45 K3:L8 K10:L12 K57:L57 K69:L69 K73:L75">
    <cfRule type="cellIs" dxfId="148" priority="130" operator="equal">
      <formula>"Forecast Miss"</formula>
    </cfRule>
  </conditionalFormatting>
  <conditionalFormatting sqref="K4:L4">
    <cfRule type="cellIs" dxfId="147" priority="129" operator="equal">
      <formula>"Forecast Miss"</formula>
    </cfRule>
  </conditionalFormatting>
  <conditionalFormatting sqref="K105:L105">
    <cfRule type="cellIs" dxfId="146" priority="17" operator="equal">
      <formula>"Forecast Miss"</formula>
    </cfRule>
  </conditionalFormatting>
  <conditionalFormatting sqref="K9:L9">
    <cfRule type="cellIs" dxfId="145" priority="126" operator="equal">
      <formula>"At Risk"</formula>
    </cfRule>
    <cfRule type="cellIs" dxfId="144" priority="127" operator="equal">
      <formula>"On Track"</formula>
    </cfRule>
    <cfRule type="cellIs" dxfId="143" priority="128" operator="equal">
      <formula>"Missed"</formula>
    </cfRule>
  </conditionalFormatting>
  <conditionalFormatting sqref="K9:L9">
    <cfRule type="cellIs" dxfId="142" priority="125" operator="equal">
      <formula>"Forecast Miss"</formula>
    </cfRule>
  </conditionalFormatting>
  <conditionalFormatting sqref="K103:L103">
    <cfRule type="cellIs" dxfId="141" priority="10" operator="equal">
      <formula>"At Risk"</formula>
    </cfRule>
    <cfRule type="cellIs" dxfId="140" priority="11" operator="equal">
      <formula>"On Track"</formula>
    </cfRule>
    <cfRule type="cellIs" dxfId="139" priority="12" operator="equal">
      <formula>"Missed"</formula>
    </cfRule>
  </conditionalFormatting>
  <conditionalFormatting sqref="K103:L103">
    <cfRule type="cellIs" dxfId="138" priority="9" operator="equal">
      <formula>"Forecast Miss"</formula>
    </cfRule>
  </conditionalFormatting>
  <conditionalFormatting sqref="K13:L43">
    <cfRule type="cellIs" dxfId="137" priority="122" operator="equal">
      <formula>"At Risk"</formula>
    </cfRule>
    <cfRule type="cellIs" dxfId="136" priority="123" operator="equal">
      <formula>"On Track"</formula>
    </cfRule>
    <cfRule type="cellIs" dxfId="135" priority="124" operator="equal">
      <formula>"Missed"</formula>
    </cfRule>
  </conditionalFormatting>
  <conditionalFormatting sqref="K13:L43">
    <cfRule type="cellIs" dxfId="134" priority="121" operator="equal">
      <formula>"Forecast Miss"</formula>
    </cfRule>
  </conditionalFormatting>
  <conditionalFormatting sqref="K46:L48">
    <cfRule type="cellIs" dxfId="133" priority="118" operator="equal">
      <formula>"At Risk"</formula>
    </cfRule>
    <cfRule type="cellIs" dxfId="132" priority="119" operator="equal">
      <formula>"On Track"</formula>
    </cfRule>
    <cfRule type="cellIs" dxfId="131" priority="120" operator="equal">
      <formula>"Missed"</formula>
    </cfRule>
  </conditionalFormatting>
  <conditionalFormatting sqref="K46:L48">
    <cfRule type="cellIs" dxfId="130" priority="117" operator="equal">
      <formula>"Forecast Miss"</formula>
    </cfRule>
  </conditionalFormatting>
  <conditionalFormatting sqref="K49:L51">
    <cfRule type="cellIs" dxfId="129" priority="114" operator="equal">
      <formula>"At Risk"</formula>
    </cfRule>
    <cfRule type="cellIs" dxfId="128" priority="115" operator="equal">
      <formula>"On Track"</formula>
    </cfRule>
    <cfRule type="cellIs" dxfId="127" priority="116" operator="equal">
      <formula>"Missed"</formula>
    </cfRule>
  </conditionalFormatting>
  <conditionalFormatting sqref="K49:L51">
    <cfRule type="cellIs" dxfId="126" priority="113" operator="equal">
      <formula>"Forecast Miss"</formula>
    </cfRule>
  </conditionalFormatting>
  <conditionalFormatting sqref="K52:L53">
    <cfRule type="cellIs" dxfId="125" priority="110" operator="equal">
      <formula>"At Risk"</formula>
    </cfRule>
    <cfRule type="cellIs" dxfId="124" priority="111" operator="equal">
      <formula>"On Track"</formula>
    </cfRule>
    <cfRule type="cellIs" dxfId="123" priority="112" operator="equal">
      <formula>"Missed"</formula>
    </cfRule>
  </conditionalFormatting>
  <conditionalFormatting sqref="K52:L53">
    <cfRule type="cellIs" dxfId="122" priority="109" operator="equal">
      <formula>"Forecast Miss"</formula>
    </cfRule>
  </conditionalFormatting>
  <conditionalFormatting sqref="K55:L56">
    <cfRule type="cellIs" dxfId="121" priority="106" operator="equal">
      <formula>"At Risk"</formula>
    </cfRule>
    <cfRule type="cellIs" dxfId="120" priority="107" operator="equal">
      <formula>"On Track"</formula>
    </cfRule>
    <cfRule type="cellIs" dxfId="119" priority="108" operator="equal">
      <formula>"Missed"</formula>
    </cfRule>
  </conditionalFormatting>
  <conditionalFormatting sqref="K55:L56">
    <cfRule type="cellIs" dxfId="118" priority="105" operator="equal">
      <formula>"Forecast Miss"</formula>
    </cfRule>
  </conditionalFormatting>
  <conditionalFormatting sqref="K58:L60">
    <cfRule type="cellIs" dxfId="117" priority="102" operator="equal">
      <formula>"At Risk"</formula>
    </cfRule>
    <cfRule type="cellIs" dxfId="116" priority="103" operator="equal">
      <formula>"On Track"</formula>
    </cfRule>
    <cfRule type="cellIs" dxfId="115" priority="104" operator="equal">
      <formula>"Missed"</formula>
    </cfRule>
  </conditionalFormatting>
  <conditionalFormatting sqref="K58:L60">
    <cfRule type="cellIs" dxfId="114" priority="101" operator="equal">
      <formula>"Forecast Miss"</formula>
    </cfRule>
  </conditionalFormatting>
  <conditionalFormatting sqref="K61:L63">
    <cfRule type="cellIs" dxfId="113" priority="98" operator="equal">
      <formula>"At Risk"</formula>
    </cfRule>
    <cfRule type="cellIs" dxfId="112" priority="99" operator="equal">
      <formula>"On Track"</formula>
    </cfRule>
    <cfRule type="cellIs" dxfId="111" priority="100" operator="equal">
      <formula>"Missed"</formula>
    </cfRule>
  </conditionalFormatting>
  <conditionalFormatting sqref="K61:L63">
    <cfRule type="cellIs" dxfId="110" priority="97" operator="equal">
      <formula>"Forecast Miss"</formula>
    </cfRule>
  </conditionalFormatting>
  <conditionalFormatting sqref="K64:L66">
    <cfRule type="cellIs" dxfId="109" priority="94" operator="equal">
      <formula>"At Risk"</formula>
    </cfRule>
    <cfRule type="cellIs" dxfId="108" priority="95" operator="equal">
      <formula>"On Track"</formula>
    </cfRule>
    <cfRule type="cellIs" dxfId="107" priority="96" operator="equal">
      <formula>"Missed"</formula>
    </cfRule>
  </conditionalFormatting>
  <conditionalFormatting sqref="K64:L66">
    <cfRule type="cellIs" dxfId="106" priority="93" operator="equal">
      <formula>"Forecast Miss"</formula>
    </cfRule>
  </conditionalFormatting>
  <conditionalFormatting sqref="K67:L68">
    <cfRule type="cellIs" dxfId="105" priority="90" operator="equal">
      <formula>"At Risk"</formula>
    </cfRule>
    <cfRule type="cellIs" dxfId="104" priority="91" operator="equal">
      <formula>"On Track"</formula>
    </cfRule>
    <cfRule type="cellIs" dxfId="103" priority="92" operator="equal">
      <formula>"Missed"</formula>
    </cfRule>
  </conditionalFormatting>
  <conditionalFormatting sqref="K67:L68">
    <cfRule type="cellIs" dxfId="102" priority="89" operator="equal">
      <formula>"Forecast Miss"</formula>
    </cfRule>
  </conditionalFormatting>
  <conditionalFormatting sqref="K70:L72">
    <cfRule type="cellIs" dxfId="101" priority="86" operator="equal">
      <formula>"At Risk"</formula>
    </cfRule>
    <cfRule type="cellIs" dxfId="100" priority="87" operator="equal">
      <formula>"On Track"</formula>
    </cfRule>
    <cfRule type="cellIs" dxfId="99" priority="88" operator="equal">
      <formula>"Missed"</formula>
    </cfRule>
  </conditionalFormatting>
  <conditionalFormatting sqref="K70:L72">
    <cfRule type="cellIs" dxfId="98" priority="85" operator="equal">
      <formula>"Forecast Miss"</formula>
    </cfRule>
  </conditionalFormatting>
  <conditionalFormatting sqref="K76:L78">
    <cfRule type="cellIs" dxfId="97" priority="82" operator="equal">
      <formula>"At Risk"</formula>
    </cfRule>
    <cfRule type="cellIs" dxfId="96" priority="83" operator="equal">
      <formula>"On Track"</formula>
    </cfRule>
    <cfRule type="cellIs" dxfId="95" priority="84" operator="equal">
      <formula>"Missed"</formula>
    </cfRule>
  </conditionalFormatting>
  <conditionalFormatting sqref="K76:L78">
    <cfRule type="cellIs" dxfId="94" priority="81" operator="equal">
      <formula>"Forecast Miss"</formula>
    </cfRule>
  </conditionalFormatting>
  <conditionalFormatting sqref="K79:L81">
    <cfRule type="cellIs" dxfId="93" priority="78" operator="equal">
      <formula>"At Risk"</formula>
    </cfRule>
    <cfRule type="cellIs" dxfId="92" priority="79" operator="equal">
      <formula>"On Track"</formula>
    </cfRule>
    <cfRule type="cellIs" dxfId="91" priority="80" operator="equal">
      <formula>"Missed"</formula>
    </cfRule>
  </conditionalFormatting>
  <conditionalFormatting sqref="K79:L81">
    <cfRule type="cellIs" dxfId="90" priority="77" operator="equal">
      <formula>"Forecast Miss"</formula>
    </cfRule>
  </conditionalFormatting>
  <conditionalFormatting sqref="K82:L82">
    <cfRule type="cellIs" dxfId="89" priority="74" operator="equal">
      <formula>"At Risk"</formula>
    </cfRule>
    <cfRule type="cellIs" dxfId="88" priority="75" operator="equal">
      <formula>"On Track"</formula>
    </cfRule>
    <cfRule type="cellIs" dxfId="87" priority="76" operator="equal">
      <formula>"Missed"</formula>
    </cfRule>
  </conditionalFormatting>
  <conditionalFormatting sqref="K82:L82">
    <cfRule type="cellIs" dxfId="86" priority="73" operator="equal">
      <formula>"Forecast Miss"</formula>
    </cfRule>
  </conditionalFormatting>
  <conditionalFormatting sqref="K83:L83">
    <cfRule type="cellIs" dxfId="85" priority="70" operator="equal">
      <formula>"At Risk"</formula>
    </cfRule>
    <cfRule type="cellIs" dxfId="84" priority="71" operator="equal">
      <formula>"On Track"</formula>
    </cfRule>
    <cfRule type="cellIs" dxfId="83" priority="72" operator="equal">
      <formula>"Missed"</formula>
    </cfRule>
  </conditionalFormatting>
  <conditionalFormatting sqref="K83:L83">
    <cfRule type="cellIs" dxfId="82" priority="69" operator="equal">
      <formula>"Forecast Miss"</formula>
    </cfRule>
  </conditionalFormatting>
  <conditionalFormatting sqref="K84:L84">
    <cfRule type="cellIs" dxfId="81" priority="66" operator="equal">
      <formula>"At Risk"</formula>
    </cfRule>
    <cfRule type="cellIs" dxfId="80" priority="67" operator="equal">
      <formula>"On Track"</formula>
    </cfRule>
    <cfRule type="cellIs" dxfId="79" priority="68" operator="equal">
      <formula>"Missed"</formula>
    </cfRule>
  </conditionalFormatting>
  <conditionalFormatting sqref="K84:L84">
    <cfRule type="cellIs" dxfId="78" priority="65" operator="equal">
      <formula>"Forecast Miss"</formula>
    </cfRule>
  </conditionalFormatting>
  <conditionalFormatting sqref="K85:L85">
    <cfRule type="cellIs" dxfId="77" priority="62" operator="equal">
      <formula>"At Risk"</formula>
    </cfRule>
    <cfRule type="cellIs" dxfId="76" priority="63" operator="equal">
      <formula>"On Track"</formula>
    </cfRule>
    <cfRule type="cellIs" dxfId="75" priority="64" operator="equal">
      <formula>"Missed"</formula>
    </cfRule>
  </conditionalFormatting>
  <conditionalFormatting sqref="K85:L85">
    <cfRule type="cellIs" dxfId="74" priority="61" operator="equal">
      <formula>"Forecast Miss"</formula>
    </cfRule>
  </conditionalFormatting>
  <conditionalFormatting sqref="K86:L86">
    <cfRule type="cellIs" dxfId="73" priority="58" operator="equal">
      <formula>"At Risk"</formula>
    </cfRule>
    <cfRule type="cellIs" dxfId="72" priority="59" operator="equal">
      <formula>"On Track"</formula>
    </cfRule>
    <cfRule type="cellIs" dxfId="71" priority="60" operator="equal">
      <formula>"Missed"</formula>
    </cfRule>
  </conditionalFormatting>
  <conditionalFormatting sqref="K86:L86">
    <cfRule type="cellIs" dxfId="70" priority="57" operator="equal">
      <formula>"Forecast Miss"</formula>
    </cfRule>
  </conditionalFormatting>
  <conditionalFormatting sqref="K87:L87">
    <cfRule type="cellIs" dxfId="69" priority="54" operator="equal">
      <formula>"At Risk"</formula>
    </cfRule>
    <cfRule type="cellIs" dxfId="68" priority="55" operator="equal">
      <formula>"On Track"</formula>
    </cfRule>
    <cfRule type="cellIs" dxfId="67" priority="56" operator="equal">
      <formula>"Missed"</formula>
    </cfRule>
  </conditionalFormatting>
  <conditionalFormatting sqref="K87:L87">
    <cfRule type="cellIs" dxfId="66" priority="53" operator="equal">
      <formula>"Forecast Miss"</formula>
    </cfRule>
  </conditionalFormatting>
  <conditionalFormatting sqref="K88:L88">
    <cfRule type="cellIs" dxfId="65" priority="50" operator="equal">
      <formula>"At Risk"</formula>
    </cfRule>
    <cfRule type="cellIs" dxfId="64" priority="51" operator="equal">
      <formula>"On Track"</formula>
    </cfRule>
    <cfRule type="cellIs" dxfId="63" priority="52" operator="equal">
      <formula>"Missed"</formula>
    </cfRule>
  </conditionalFormatting>
  <conditionalFormatting sqref="K88:L88">
    <cfRule type="cellIs" dxfId="62" priority="49" operator="equal">
      <formula>"Forecast Miss"</formula>
    </cfRule>
  </conditionalFormatting>
  <conditionalFormatting sqref="K89:L89">
    <cfRule type="cellIs" dxfId="61" priority="46" operator="equal">
      <formula>"At Risk"</formula>
    </cfRule>
    <cfRule type="cellIs" dxfId="60" priority="47" operator="equal">
      <formula>"On Track"</formula>
    </cfRule>
    <cfRule type="cellIs" dxfId="59" priority="48" operator="equal">
      <formula>"Missed"</formula>
    </cfRule>
  </conditionalFormatting>
  <conditionalFormatting sqref="K89:L89">
    <cfRule type="cellIs" dxfId="58" priority="45" operator="equal">
      <formula>"Forecast Miss"</formula>
    </cfRule>
  </conditionalFormatting>
  <conditionalFormatting sqref="K110:L110">
    <cfRule type="cellIs" dxfId="57" priority="42" operator="equal">
      <formula>"At Risk"</formula>
    </cfRule>
    <cfRule type="cellIs" dxfId="56" priority="43" operator="equal">
      <formula>"On Track"</formula>
    </cfRule>
    <cfRule type="cellIs" dxfId="55" priority="44" operator="equal">
      <formula>"Missed"</formula>
    </cfRule>
  </conditionalFormatting>
  <conditionalFormatting sqref="K110:L110">
    <cfRule type="cellIs" dxfId="54" priority="41" operator="equal">
      <formula>"Forecast Miss"</formula>
    </cfRule>
  </conditionalFormatting>
  <conditionalFormatting sqref="K109:L109">
    <cfRule type="cellIs" dxfId="53" priority="38" operator="equal">
      <formula>"At Risk"</formula>
    </cfRule>
    <cfRule type="cellIs" dxfId="52" priority="39" operator="equal">
      <formula>"On Track"</formula>
    </cfRule>
    <cfRule type="cellIs" dxfId="51" priority="40" operator="equal">
      <formula>"Missed"</formula>
    </cfRule>
  </conditionalFormatting>
  <conditionalFormatting sqref="K109:L109">
    <cfRule type="cellIs" dxfId="50" priority="37" operator="equal">
      <formula>"Forecast Miss"</formula>
    </cfRule>
  </conditionalFormatting>
  <conditionalFormatting sqref="K108:L108">
    <cfRule type="cellIs" dxfId="49" priority="34" operator="equal">
      <formula>"At Risk"</formula>
    </cfRule>
    <cfRule type="cellIs" dxfId="48" priority="35" operator="equal">
      <formula>"On Track"</formula>
    </cfRule>
    <cfRule type="cellIs" dxfId="47" priority="36" operator="equal">
      <formula>"Missed"</formula>
    </cfRule>
  </conditionalFormatting>
  <conditionalFormatting sqref="K108:L108">
    <cfRule type="cellIs" dxfId="46" priority="33" operator="equal">
      <formula>"Forecast Miss"</formula>
    </cfRule>
  </conditionalFormatting>
  <conditionalFormatting sqref="K106:L106">
    <cfRule type="cellIs" dxfId="45" priority="30" operator="equal">
      <formula>"At Risk"</formula>
    </cfRule>
    <cfRule type="cellIs" dxfId="44" priority="31" operator="equal">
      <formula>"On Track"</formula>
    </cfRule>
    <cfRule type="cellIs" dxfId="43" priority="32" operator="equal">
      <formula>"Missed"</formula>
    </cfRule>
  </conditionalFormatting>
  <conditionalFormatting sqref="K106:L106">
    <cfRule type="cellIs" dxfId="42" priority="29" operator="equal">
      <formula>"Forecast Miss"</formula>
    </cfRule>
  </conditionalFormatting>
  <conditionalFormatting sqref="K107:L107">
    <cfRule type="cellIs" dxfId="41" priority="26" operator="equal">
      <formula>"At Risk"</formula>
    </cfRule>
    <cfRule type="cellIs" dxfId="40" priority="27" operator="equal">
      <formula>"On Track"</formula>
    </cfRule>
    <cfRule type="cellIs" dxfId="39" priority="28" operator="equal">
      <formula>"Missed"</formula>
    </cfRule>
  </conditionalFormatting>
  <conditionalFormatting sqref="K107:L107">
    <cfRule type="cellIs" dxfId="38" priority="25" operator="equal">
      <formula>"Forecast Miss"</formula>
    </cfRule>
  </conditionalFormatting>
  <conditionalFormatting sqref="K104:L104">
    <cfRule type="cellIs" dxfId="37" priority="22" operator="equal">
      <formula>"At Risk"</formula>
    </cfRule>
    <cfRule type="cellIs" dxfId="36" priority="23" operator="equal">
      <formula>"On Track"</formula>
    </cfRule>
    <cfRule type="cellIs" dxfId="35" priority="24" operator="equal">
      <formula>"Missed"</formula>
    </cfRule>
  </conditionalFormatting>
  <conditionalFormatting sqref="K104:L104">
    <cfRule type="cellIs" dxfId="34" priority="21" operator="equal">
      <formula>"Forecast Miss"</formula>
    </cfRule>
  </conditionalFormatting>
  <conditionalFormatting sqref="K105:L105">
    <cfRule type="cellIs" dxfId="33" priority="18" operator="equal">
      <formula>"At Risk"</formula>
    </cfRule>
    <cfRule type="cellIs" dxfId="32" priority="19" operator="equal">
      <formula>"On Track"</formula>
    </cfRule>
    <cfRule type="cellIs" dxfId="31" priority="20" operator="equal">
      <formula>"Missed"</formula>
    </cfRule>
  </conditionalFormatting>
  <conditionalFormatting sqref="K102:L102">
    <cfRule type="cellIs" dxfId="30" priority="14" operator="equal">
      <formula>"At Risk"</formula>
    </cfRule>
    <cfRule type="cellIs" dxfId="29" priority="15" operator="equal">
      <formula>"On Track"</formula>
    </cfRule>
    <cfRule type="cellIs" dxfId="28" priority="16" operator="equal">
      <formula>"Missed"</formula>
    </cfRule>
  </conditionalFormatting>
  <conditionalFormatting sqref="K102:L102">
    <cfRule type="cellIs" dxfId="27" priority="13" operator="equal">
      <formula>"Forecast Miss"</formula>
    </cfRule>
  </conditionalFormatting>
  <conditionalFormatting sqref="K90:L101">
    <cfRule type="cellIs" dxfId="26" priority="6" operator="equal">
      <formula>"At Risk"</formula>
    </cfRule>
    <cfRule type="cellIs" dxfId="25" priority="7" operator="equal">
      <formula>"On Track"</formula>
    </cfRule>
    <cfRule type="cellIs" dxfId="24" priority="8" operator="equal">
      <formula>"Missed"</formula>
    </cfRule>
  </conditionalFormatting>
  <conditionalFormatting sqref="K90:L101">
    <cfRule type="cellIs" dxfId="23" priority="5" operator="equal">
      <formula>"Forecast Miss"</formula>
    </cfRule>
  </conditionalFormatting>
  <conditionalFormatting sqref="K111:L111">
    <cfRule type="cellIs" dxfId="22" priority="2" operator="equal">
      <formula>"At Risk"</formula>
    </cfRule>
    <cfRule type="cellIs" dxfId="21" priority="3" operator="equal">
      <formula>"On Track"</formula>
    </cfRule>
    <cfRule type="cellIs" dxfId="20" priority="4" operator="equal">
      <formula>"Missed"</formula>
    </cfRule>
  </conditionalFormatting>
  <conditionalFormatting sqref="K111:L111">
    <cfRule type="cellIs" dxfId="19" priority="1" operator="equal">
      <formula>"Forecast Miss"</formula>
    </cfRule>
  </conditionalFormatting>
  <dataValidations count="3">
    <dataValidation type="list" allowBlank="1" showInputMessage="1" showErrorMessage="1" sqref="K3:K111" xr:uid="{5779F668-347A-4068-AA71-A8EAE0E37242}">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N2 O2:O55 O58:O98 O100:O111" xr:uid="{FF7727C8-D8A1-4F3E-A750-587DE8C9C563}"/>
    <dataValidation allowBlank="1" showInputMessage="1" showErrorMessage="1" prompt="Comments of anykind including KPI's at risk of failing" sqref="N3:N46 O56:O57 M3:M8 M19:M47 M48:N111 O99" xr:uid="{98929B41-F53C-4DCB-87A7-D4EBA4B3B6B9}"/>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
  <sheetViews>
    <sheetView topLeftCell="C1" workbookViewId="0">
      <selection activeCell="F14" sqref="F14"/>
    </sheetView>
  </sheetViews>
  <sheetFormatPr defaultRowHeight="14.5"/>
  <cols>
    <col min="1" max="1" width="3.26953125" customWidth="1"/>
    <col min="2" max="2" width="35.7265625" customWidth="1"/>
    <col min="3" max="3" width="21.81640625" style="13" customWidth="1"/>
    <col min="4" max="4" width="19" style="13" customWidth="1"/>
    <col min="5" max="5" width="15.26953125" style="13" customWidth="1"/>
    <col min="6" max="6" width="14.7265625" style="13" customWidth="1"/>
    <col min="7" max="7" width="17.54296875" style="13" customWidth="1"/>
    <col min="8" max="8" width="13.08984375" style="13" customWidth="1"/>
    <col min="9" max="9" width="13.26953125" style="13" customWidth="1"/>
    <col min="10" max="10" width="11.7265625" style="13" customWidth="1"/>
    <col min="11" max="11" width="14.26953125" style="13" customWidth="1"/>
    <col min="12" max="12" width="12.453125" style="13" customWidth="1"/>
    <col min="13" max="13" width="11.26953125" style="13" customWidth="1"/>
    <col min="14" max="14" width="12" style="13" customWidth="1"/>
  </cols>
  <sheetData>
    <row r="1" spans="1:14" s="117" customFormat="1">
      <c r="C1" s="13"/>
      <c r="D1" s="13"/>
      <c r="E1" s="13"/>
      <c r="F1" s="13"/>
      <c r="G1" s="13"/>
      <c r="H1" s="13"/>
      <c r="I1" s="13"/>
      <c r="J1" s="13"/>
      <c r="K1" s="13"/>
      <c r="L1" s="13"/>
      <c r="M1" s="13"/>
      <c r="N1" s="13"/>
    </row>
    <row r="2" spans="1:14" ht="18">
      <c r="A2" s="397" t="s">
        <v>501</v>
      </c>
      <c r="B2" s="397"/>
      <c r="C2" s="397"/>
      <c r="D2" s="397"/>
      <c r="E2" s="397"/>
      <c r="F2" s="397"/>
      <c r="G2" s="397"/>
      <c r="H2" s="397"/>
      <c r="I2" s="298"/>
      <c r="J2" s="298"/>
      <c r="K2" s="298"/>
      <c r="L2" s="298"/>
      <c r="M2" s="119"/>
      <c r="N2" s="119"/>
    </row>
    <row r="4" spans="1:14">
      <c r="B4" s="11"/>
      <c r="C4" s="148">
        <v>43556</v>
      </c>
      <c r="D4" s="148">
        <v>43604</v>
      </c>
      <c r="E4" s="148">
        <v>43635</v>
      </c>
      <c r="F4" s="148">
        <v>43665</v>
      </c>
      <c r="G4" s="149">
        <v>43696</v>
      </c>
      <c r="H4" s="150">
        <v>43709</v>
      </c>
      <c r="I4" s="151">
        <v>43739</v>
      </c>
      <c r="J4" s="166">
        <v>43770</v>
      </c>
      <c r="K4" s="348">
        <v>43800</v>
      </c>
      <c r="L4" s="166">
        <v>43831</v>
      </c>
      <c r="M4" s="75"/>
      <c r="N4" s="75"/>
    </row>
    <row r="5" spans="1:14">
      <c r="B5" s="12" t="s">
        <v>20</v>
      </c>
      <c r="C5" s="16">
        <v>35831</v>
      </c>
      <c r="D5" s="16">
        <v>32656</v>
      </c>
      <c r="E5" s="16">
        <v>34211</v>
      </c>
      <c r="F5" s="16">
        <v>34038.400000000001</v>
      </c>
      <c r="G5" s="110" t="s">
        <v>54</v>
      </c>
      <c r="H5" s="118">
        <v>39646.1</v>
      </c>
      <c r="I5" s="141">
        <v>38801</v>
      </c>
      <c r="J5" s="174">
        <v>68349.03</v>
      </c>
      <c r="K5" s="349">
        <v>53955.87</v>
      </c>
      <c r="L5" s="352">
        <v>41904.449999999997</v>
      </c>
      <c r="M5" s="67"/>
      <c r="N5" s="67"/>
    </row>
    <row r="6" spans="1:14">
      <c r="B6" s="52" t="s">
        <v>22</v>
      </c>
      <c r="C6" s="125"/>
      <c r="D6" s="125"/>
      <c r="E6" s="125"/>
      <c r="F6" s="125"/>
      <c r="G6" s="126"/>
      <c r="H6" s="140"/>
      <c r="I6" s="173"/>
      <c r="J6" s="299"/>
      <c r="K6" s="350">
        <v>377471.92</v>
      </c>
      <c r="L6" s="353">
        <v>419376.37</v>
      </c>
      <c r="M6" s="73"/>
      <c r="N6" s="73"/>
    </row>
    <row r="7" spans="1:14">
      <c r="D7" s="29"/>
      <c r="E7" s="29"/>
      <c r="F7" s="29"/>
      <c r="G7" s="29"/>
      <c r="H7" s="74"/>
      <c r="I7" s="74"/>
      <c r="J7" s="74"/>
      <c r="K7" s="74"/>
      <c r="L7" s="354"/>
      <c r="M7" s="74"/>
      <c r="N7" s="74"/>
    </row>
    <row r="8" spans="1:14">
      <c r="B8" s="12" t="s">
        <v>21</v>
      </c>
      <c r="C8" s="16">
        <v>2159</v>
      </c>
      <c r="D8" s="16">
        <v>3978</v>
      </c>
      <c r="E8" s="137">
        <v>4000</v>
      </c>
      <c r="F8" s="137">
        <v>3246</v>
      </c>
      <c r="G8" s="109">
        <v>0</v>
      </c>
      <c r="H8" s="138">
        <v>10436</v>
      </c>
      <c r="I8" s="139">
        <v>0</v>
      </c>
      <c r="J8" s="167">
        <v>2314</v>
      </c>
      <c r="K8" s="351">
        <v>9049</v>
      </c>
      <c r="L8" s="167">
        <v>19771</v>
      </c>
      <c r="M8" s="76"/>
      <c r="N8" s="76"/>
    </row>
    <row r="11" spans="1:14">
      <c r="B11" s="55" t="s">
        <v>23</v>
      </c>
      <c r="C11" s="56"/>
      <c r="D11" s="77" t="s">
        <v>24</v>
      </c>
      <c r="F11" s="145"/>
      <c r="G11" s="142"/>
      <c r="H11" s="143" t="s">
        <v>7</v>
      </c>
    </row>
    <row r="12" spans="1:14">
      <c r="B12" s="55" t="s">
        <v>25</v>
      </c>
      <c r="C12" s="56"/>
      <c r="D12" s="77" t="s">
        <v>24</v>
      </c>
      <c r="F12" s="145"/>
      <c r="G12" s="142"/>
      <c r="H12" s="143" t="s">
        <v>7</v>
      </c>
    </row>
    <row r="13" spans="1:14">
      <c r="B13" s="55" t="s">
        <v>26</v>
      </c>
      <c r="C13" s="56"/>
      <c r="D13" s="77" t="s">
        <v>24</v>
      </c>
      <c r="F13" s="145"/>
      <c r="G13" s="142"/>
      <c r="H13" s="143" t="s">
        <v>7</v>
      </c>
    </row>
    <row r="14" spans="1:14">
      <c r="B14" s="57" t="s">
        <v>27</v>
      </c>
      <c r="C14" s="58"/>
      <c r="D14" s="147">
        <v>2005450</v>
      </c>
      <c r="F14" s="146"/>
      <c r="G14" s="142"/>
      <c r="H14" s="142"/>
    </row>
    <row r="15" spans="1:14">
      <c r="H15" s="142"/>
    </row>
    <row r="16" spans="1:14">
      <c r="B16" s="18"/>
      <c r="C16" s="19"/>
      <c r="D16" s="20"/>
    </row>
    <row r="17" spans="5:5">
      <c r="E17" s="144"/>
    </row>
  </sheetData>
  <mergeCells count="1">
    <mergeCell ref="A2:H2"/>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BC8C-E6DD-45F6-B9D5-251FFA4D33CF}">
  <sheetPr>
    <tabColor theme="3" tint="0.39997558519241921"/>
  </sheetPr>
  <dimension ref="B1:L5"/>
  <sheetViews>
    <sheetView showGridLines="0" workbookViewId="0">
      <selection activeCell="P9" sqref="P9"/>
    </sheetView>
  </sheetViews>
  <sheetFormatPr defaultRowHeight="14.5"/>
  <cols>
    <col min="1" max="1" width="2" style="175" customWidth="1"/>
    <col min="2" max="2" width="26.36328125" style="175" customWidth="1"/>
    <col min="3" max="3" width="10.54296875" style="175" bestFit="1" customWidth="1"/>
    <col min="4" max="8" width="8.7265625" style="175"/>
    <col min="9" max="9" width="8.453125" style="175" customWidth="1"/>
    <col min="10" max="10" width="11.54296875" style="175" bestFit="1" customWidth="1"/>
    <col min="11" max="11" width="9.54296875" style="175" bestFit="1" customWidth="1"/>
    <col min="12" max="12" width="14" style="175" customWidth="1"/>
    <col min="13" max="16384" width="8.7265625" style="175"/>
  </cols>
  <sheetData>
    <row r="1" spans="2:12" ht="6.75" customHeight="1"/>
    <row r="2" spans="2:12" ht="21.5" customHeight="1">
      <c r="B2" s="398" t="s">
        <v>502</v>
      </c>
      <c r="C2" s="398"/>
      <c r="D2" s="398"/>
      <c r="E2" s="398"/>
      <c r="F2" s="398"/>
      <c r="G2" s="398"/>
      <c r="H2" s="398"/>
      <c r="I2" s="398"/>
      <c r="J2" s="398"/>
      <c r="K2" s="398"/>
      <c r="L2" s="398"/>
    </row>
    <row r="3" spans="2:12" ht="31" customHeight="1" thickBot="1"/>
    <row r="4" spans="2:12" ht="18" customHeight="1" thickBot="1">
      <c r="B4" s="246" t="s">
        <v>61</v>
      </c>
      <c r="C4" s="247" t="s">
        <v>62</v>
      </c>
      <c r="D4" s="248"/>
      <c r="E4" s="249" t="s">
        <v>60</v>
      </c>
      <c r="F4" s="249" t="s">
        <v>59</v>
      </c>
      <c r="G4" s="249" t="s">
        <v>63</v>
      </c>
      <c r="H4" s="250" t="s">
        <v>58</v>
      </c>
      <c r="I4" s="243" t="s">
        <v>64</v>
      </c>
      <c r="J4" s="243" t="s">
        <v>65</v>
      </c>
      <c r="K4" s="243" t="s">
        <v>66</v>
      </c>
      <c r="L4" s="244" t="s">
        <v>67</v>
      </c>
    </row>
    <row r="5" spans="2:12" ht="18" customHeight="1">
      <c r="B5" s="245" t="s">
        <v>68</v>
      </c>
      <c r="C5" s="251">
        <v>2500</v>
      </c>
      <c r="D5" s="252"/>
      <c r="E5" s="253">
        <v>1.6E-2</v>
      </c>
      <c r="F5" s="253">
        <v>0.16</v>
      </c>
      <c r="G5" s="254">
        <v>3.0000000000000001E-3</v>
      </c>
      <c r="H5" s="253">
        <v>0.82079999999999997</v>
      </c>
      <c r="I5" s="255">
        <f>($C$5*E5)</f>
        <v>40</v>
      </c>
      <c r="J5" s="255">
        <f t="shared" ref="J5:L5" si="0">($C$5*F5)</f>
        <v>400</v>
      </c>
      <c r="K5" s="255">
        <f t="shared" si="0"/>
        <v>7.5</v>
      </c>
      <c r="L5" s="255">
        <f t="shared" si="0"/>
        <v>2052</v>
      </c>
    </row>
  </sheetData>
  <mergeCells count="1">
    <mergeCell ref="B2:L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B8A740-3274-410F-B662-4FBA99D563A8}">
  <ds:schemaRefs>
    <ds:schemaRef ds:uri="http://schemas.microsoft.com/office/2006/documentManagement/types"/>
    <ds:schemaRef ds:uri="http://purl.org/dc/dcmitype/"/>
    <ds:schemaRef ds:uri="http://purl.org/dc/elements/1.1/"/>
    <ds:schemaRef ds:uri="3092569d-7549-4f1f-b838-122d264c6bd8"/>
    <ds:schemaRef ds:uri="http://www.w3.org/XML/1998/namespace"/>
    <ds:schemaRef ds:uri="http://schemas.microsoft.com/office/2006/metadata/properties"/>
    <ds:schemaRef ds:uri="01f7a547-d57a-44ce-a211-81869c79743b"/>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D6F88A2-6E50-4A12-98AE-C5D283D5A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January KPI tracker</vt:lpstr>
      <vt:lpstr>4. TP &amp; AS Services</vt:lpstr>
      <vt:lpstr>Change Management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2020-02-12T10:50:21Z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