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6855"/>
  </bookViews>
  <sheets>
    <sheet name="UNC Issue Register" sheetId="1" r:id="rId1"/>
    <sheet name="Lookups" sheetId="7" r:id="rId2"/>
  </sheets>
  <definedNames>
    <definedName name="_xlnm._FilterDatabase" localSheetId="0" hidden="1">'UNC Issue Register'!$A$3:$L$88</definedName>
    <definedName name="_Toc230433451" localSheetId="0">'UNC Issue Register'!#REF!</definedName>
    <definedName name="_xlnm.Print_Area" localSheetId="0">'UNC Issue Register'!$A$2:$L$89</definedName>
    <definedName name="_xlnm.Print_Titles" localSheetId="0">'UNC Issue Register'!$2:$3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<sst xmlns="http://schemas.openxmlformats.org/spreadsheetml/2006/main" count="492" uniqueCount="238">
  <si>
    <r>
      <t xml:space="preserve">UIG Workgroup: UIG Taskforce Recommendations Tracker
</t>
    </r>
    <r>
      <rPr>
        <u/>
        <sz val="16"/>
        <rFont val="Arial"/>
        <family val="2"/>
      </rPr>
      <t>Last Update:01/2/19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</si>
  <si>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</si>
  <si>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</si>
  <si>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</si>
  <si>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</si>
  <si>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</si>
  <si>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</si>
  <si>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</si>
  <si>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</si>
  <si>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</si>
  <si>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</si>
  <si>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</si>
  <si>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</si>
  <si>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</si>
  <si>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</si>
  <si>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</si>
  <si>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</si>
  <si>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</si>
  <si>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PORPOSE - CLOSED</t>
  </si>
  <si>
    <t>2. Engagement with Shippers – highlight the individual sites, provide support, encourage action to re-confirm.  CDSP to monitor monthly and notify relevant Shippers</t>
  </si>
  <si>
    <t>Xoserve</t>
  </si>
  <si>
    <t>PROPOSED - IN PROGRESS</t>
  </si>
  <si>
    <t>3. PAC reporting and monitoring – add new reports to Performance Assurance Report Register</t>
  </si>
  <si>
    <t xml:space="preserve">1. Visibility required at PAC.
</t>
  </si>
  <si>
    <t>PAC</t>
  </si>
  <si>
    <t>4. Notify Ofgem of individual sites and Shippers</t>
  </si>
  <si>
    <t>1. Possible a PAC role.</t>
  </si>
  <si>
    <t>To be discussed with PAC first.</t>
  </si>
  <si>
    <t>PROPOSE - PAUSE - REVIEW APRIL 2019</t>
  </si>
  <si>
    <t>5. Improve NDM Profiles for EUC09, e.g. create WAR Band EUCs</t>
  </si>
  <si>
    <t>PROPOSE - CLOSED</t>
  </si>
  <si>
    <t>6.UNC Mod: Reduce the qualifying period for Class 1 (currently 18 months or 6 consecutive calculations)</t>
  </si>
  <si>
    <t>7. UNC Mod: CDSP automatically converts sites to Class 1 after qualifying period, CDSP arranges for fitting of Daily Read Equipment</t>
  </si>
  <si>
    <t xml:space="preserve">8. UNC Mod: Use the UIG Weighting Factors to create a incentive to change to Class 1 (i.e. increased rate for Classes 2 to 4).    
</t>
  </si>
  <si>
    <t xml:space="preserve">Long – UNC Mod timescales plus changes to AUG Table from next Gas Year.  May also require system changes </t>
  </si>
  <si>
    <t>9. UNC Mod: Create financial penalties for sites which have not been re-confirmed to Class 1</t>
  </si>
  <si>
    <t>10. UNC Mod: Automatically change meter read frequency to Monthly when AQ increases above 293,000</t>
  </si>
  <si>
    <t>Wait until after PAC discussions on other recommendations before seeking a sponsor.  
Long – UNC Mod timescales plus system changes </t>
  </si>
  <si>
    <t>11. Ability for large sites to be in Class 2 before they are able to be Class 1</t>
  </si>
  <si>
    <t>3.2.2</t>
  </si>
  <si>
    <t>Inaccurate / Out of date AQs - Sample sites with different consumption patterns or levels compared with UK Link</t>
  </si>
  <si>
    <t>1. No action (“Do Nothing” option) or Park</t>
  </si>
  <si>
    <t>2.  CDSP Analyse Read Rejections for asset mismatches. Highlight mismatched asset details to Shippers to review and either resubmit the read with the correct assets or the update the asset details on UK Link as appropriate.</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</si>
  <si>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</si>
  <si>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</si>
  <si>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</si>
  <si>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</si>
  <si>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</si>
  <si>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</si>
  <si>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</si>
  <si>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r>
      <t xml:space="preserve">ACTION - to investigate 431 report (Workgroup does not believe it does)
Low-Medium. Would potentially require UNC modification, sponsorship from shippers and / or the regulator and / or commercial arrangement with MAMs / the DCC / MRAs and or End User support.  </t>
    </r>
    <r>
      <rPr>
        <sz val="10"/>
        <color rgb="FFFF0000"/>
        <rFont val="Arial"/>
        <family val="2"/>
      </rPr>
      <t>UPDATE:</t>
    </r>
    <r>
      <rPr>
        <sz val="10"/>
        <rFont val="Arial"/>
        <family val="2"/>
      </rPr>
      <t xml:space="preserve"> </t>
    </r>
    <r>
      <rPr>
        <sz val="10"/>
        <color rgb="FFFF0000"/>
        <rFont val="Arial"/>
        <family val="2"/>
      </rPr>
      <t>Confirmed 431 is not at data level required and cannot be used.</t>
    </r>
  </si>
  <si>
    <t>PROPOSE - PAUSE - REVIEW APRIL 2019 - POST 0651 MOD DECISION</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</si>
  <si>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</si>
  <si>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</si>
  <si>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</si>
  <si>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To assess further following approval of 0651, to work out next steps</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</si>
  <si>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</si>
  <si>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</si>
  <si>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Would require multiple UNC Modifications, Changes to the Smart Energy Code and system / file flow changes</t>
  </si>
  <si>
    <t>PROPOSE - PAUSE - REVIEW APRIL 2019 - POST OPTION 6 &amp; 7B</t>
  </si>
  <si>
    <t>10. PAC investigation of read rejections reports</t>
  </si>
  <si>
    <t>1. New option proposed in meeting.</t>
  </si>
  <si>
    <r>
      <rPr>
        <sz val="10"/>
        <color rgb="FFFF0000"/>
        <rFont val="Arial"/>
        <family val="2"/>
      </rPr>
      <t>PAFA to take to PAC mtg 12/02/19</t>
    </r>
    <r>
      <rPr>
        <sz val="10"/>
        <rFont val="Arial"/>
        <family val="2"/>
      </rPr>
      <t xml:space="preserve">
Although limited support it was suggested that it is taken to PAC for discussion/completeness.
</t>
    </r>
  </si>
  <si>
    <t>PROPOSE - IN PROGRESS</t>
  </si>
  <si>
    <t>Use of estimates for Daily Metered (DM) Sites</t>
  </si>
  <si>
    <t>High</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</si>
  <si>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</si>
  <si>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r>
      <rPr>
        <sz val="10"/>
        <color rgb="FFFF0000"/>
        <rFont val="Arial"/>
        <family val="2"/>
      </rPr>
      <t>LJ 7/2/19 - CR raised to develop reporting</t>
    </r>
    <r>
      <rPr>
        <sz val="10"/>
        <rFont val="Arial"/>
        <family val="2"/>
      </rPr>
      <t xml:space="preserve"> Low to medium – requires Shipper/DMSP co-operation
If UNC Mod 0647 goes ahead (Opening Class 1 Reads to Competition) could Class 1 read performance drop further?</t>
    </r>
  </si>
  <si>
    <t>3. Notify Ofgem of individual sites and associated Shippers</t>
  </si>
  <si>
    <t>Low to medium – requires Shipper co-operation unless Ofgem can apply any financial leverage</t>
  </si>
  <si>
    <t>PROPOSE - PAUSE - REVIEW ONCE CR DELIVERED - REVIEW APRIL 2019</t>
  </si>
  <si>
    <t>4. PAC reporting and monitoring – PAC to engage with Shippers on basis of existing and/or new reports in Performance Assurance Report Register.  Consideration of any additional reporting to PAC</t>
  </si>
  <si>
    <t>1. BAU as part of PAC reporting.</t>
  </si>
  <si>
    <r>
      <rPr>
        <sz val="10"/>
        <color rgb="FFFF0000"/>
        <rFont val="Arial"/>
        <family val="2"/>
      </rPr>
      <t>PAFA to take to PAC mtg 12/02/19 (to consider any additional/amendments to reports</t>
    </r>
    <r>
      <rPr>
        <sz val="10"/>
        <rFont val="Arial"/>
        <family val="2"/>
      </rPr>
      <t>)
Although no support it was suggested that it is taken to PAC for discussion/completeness.</t>
    </r>
  </si>
  <si>
    <t>5. UNC Mod: Review DMSP read incentive framework (Class 1)</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</si>
  <si>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</si>
  <si>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</si>
  <si>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PROPOSE - PAUSE - REVIEW APRIL POST OPTIONS 2,3&amp;4.</t>
  </si>
  <si>
    <t>7. UNC Mod: Introduce incentives or liabilities for low submission rates for Class 2, and/or extend Class 1 liabilities to apply to Shippers</t>
  </si>
  <si>
    <t>1. npower mod is it going to be withdrawn?
2. Recommendation to inlcude with option 8.</t>
  </si>
  <si>
    <r>
      <rPr>
        <sz val="10"/>
        <color rgb="FFFF0000"/>
        <rFont val="Arial"/>
        <family val="2"/>
      </rPr>
      <t xml:space="preserve">PAFA to take to PAC mtg 12/02/19.  </t>
    </r>
    <r>
      <rPr>
        <sz val="10"/>
        <rFont val="Arial"/>
        <family val="2"/>
      </rPr>
      <t xml:space="preserve">
SCP to progress 0674 that gives powers to PAC and step 2 is for PAC to consider introducing such an incentive
UNC Mod timescales plus system changes </t>
    </r>
  </si>
  <si>
    <t>8. UNC Mod: CDSP obtains reads by installing AMR</t>
  </si>
  <si>
    <t>1. Recommendation to consider with 7.</t>
  </si>
  <si>
    <t>To consider including this line with above hence IN PROGRESS STATUS SUGGESTED</t>
  </si>
  <si>
    <t>9. UNC Mod: Amend the industry processes to allow CDSP to obtain the reads directly from the read provider (DMSP/DCC etc.)</t>
  </si>
  <si>
    <t>PROPOSE - PAUSE - REVIEW APRIL</t>
  </si>
  <si>
    <t>12.1 &amp; 12.3</t>
  </si>
  <si>
    <t>Site-specific conversion factors</t>
  </si>
  <si>
    <t>Low</t>
  </si>
  <si>
    <t>2. CDSP Engagement with Shippers – highlight the individual sites, provide support, encourage action to update correction factors.  CDSP to monitor monthly and notify relevant Shippers</t>
  </si>
  <si>
    <r>
      <rPr>
        <sz val="10"/>
        <color rgb="FFFF0000"/>
        <rFont val="Arial"/>
        <family val="2"/>
      </rPr>
      <t>LJ 7/2/19 - Existing Mi available in Shipper performance packs wiht MPRN level data.  Advocates to highlight impact to UIG &amp; engage with individual shippers.</t>
    </r>
    <r>
      <rPr>
        <sz val="10"/>
        <rFont val="Arial"/>
        <family val="2"/>
      </rPr>
      <t xml:space="preserve">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streamlne Shipper reports</t>
    </r>
  </si>
  <si>
    <t>3. PAC reporting and monitoring – add new reports to Performance Assurance Report Register for 12.3 (already exists for 12.1)</t>
  </si>
  <si>
    <t xml:space="preserve">1. Dependent on other changes.
</t>
  </si>
  <si>
    <r>
      <rPr>
        <sz val="10"/>
        <color rgb="FFFF0000"/>
        <rFont val="Arial"/>
        <family val="2"/>
      </rPr>
      <t>PAFA to take to PAC mtg 12/02/19.</t>
    </r>
    <r>
      <rPr>
        <sz val="10"/>
        <rFont val="Arial"/>
        <family val="2"/>
      </rPr>
      <t xml:space="preserve">  
To consider extension of reporting to inlcude issue 12.3, as part of a future PAC meeting.</t>
    </r>
  </si>
  <si>
    <t>Consider after PAC reporting reviewed</t>
  </si>
  <si>
    <t>5. Allow CF to be amended via Supply Point update (as alternative to RGMA updates)</t>
  </si>
  <si>
    <t>6. UNC Mod: UNC Mod to introduce incentives or penalties on inappropriate CFs as an addition to the existing PAC reports</t>
  </si>
  <si>
    <t>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</si>
  <si>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</si>
  <si>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</si>
  <si>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</si>
  <si>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</si>
  <si>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</si>
  <si>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r>
      <t xml:space="preserve">Sponsor = EON
Long – UNC Mod timescales plus system changes
</t>
    </r>
    <r>
      <rPr>
        <sz val="10"/>
        <color rgb="FFFF0000"/>
        <rFont val="Arial"/>
        <family val="2"/>
      </rPr>
      <t>Xoserve happy to provide support to detail MOD</t>
    </r>
  </si>
  <si>
    <t>9b. UNC Mod: Introduce incentives or penalties as an addition to the new PAC reports</t>
  </si>
  <si>
    <t>Long – UNC Mod timescales plus system changes </t>
  </si>
  <si>
    <t xml:space="preserve">10. UNC Mod: Default the Conversion Factor to standard when the AQ drops below 732,000 </t>
  </si>
  <si>
    <t xml:space="preserve">1. Consider with 9a and 11.
</t>
  </si>
  <si>
    <r>
      <t xml:space="preserve">Sponsor = EON
Long – UNC Mod timescales plus system changes 
</t>
    </r>
    <r>
      <rPr>
        <sz val="10"/>
        <color rgb="FFFF0000"/>
        <rFont val="Arial"/>
        <family val="2"/>
      </rPr>
      <t>Xoserve happy to provide support to detail MOD</t>
    </r>
  </si>
  <si>
    <t>11.Change Proposal: Hold the standard CF as a central parameter rather than against meter points – ensures that calculation always uses correct value</t>
  </si>
  <si>
    <t xml:space="preserve">1. Consider with 10 and 9a.
</t>
  </si>
  <si>
    <t>Standard conversion factors</t>
  </si>
  <si>
    <t>2. Use actual LDZ temperatures to convert consumptions used to develop the NDM Profiles (ALPs and DAFs) – to be further refined at DESC forum</t>
  </si>
  <si>
    <r>
      <rPr>
        <sz val="10"/>
        <color rgb="FFFF0000"/>
        <rFont val="Arial"/>
        <family val="2"/>
      </rPr>
      <t>Consider further at follow up UIG WG FC to add further details to recommendations for future consideration.</t>
    </r>
    <r>
      <rPr>
        <sz val="10"/>
        <rFont val="Arial"/>
        <family val="2"/>
      </rPr>
      <t xml:space="preserve">
Short/medium – pending DESC review</t>
    </r>
  </si>
  <si>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</si>
  <si>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</si>
  <si>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</si>
  <si>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Consider further at follow up UIG WG FC to add further details to recommendations for future consideration.</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</si>
  <si>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</si>
  <si>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</si>
  <si>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</si>
  <si>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</si>
  <si>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</si>
  <si>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</si>
  <si>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</si>
  <si>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</si>
  <si>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</si>
  <si>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</si>
  <si>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</si>
  <si>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</si>
  <si>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r>
      <rPr>
        <sz val="10"/>
        <color rgb="FFFF0000"/>
        <rFont val="Arial"/>
        <family val="2"/>
      </rPr>
      <t>LJ 07/02/19 Read rejctions are already included in the shipper performance packs.  Advocates to engage with customers to understand issues and highlight the impact to UIG</t>
    </r>
    <r>
      <rPr>
        <sz val="10"/>
        <rFont val="Arial"/>
        <family val="2"/>
      </rPr>
      <t>. To be defined.</t>
    </r>
  </si>
  <si>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</si>
  <si>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r>
      <rPr>
        <sz val="10"/>
        <color rgb="FFFF0000"/>
        <rFont val="Arial"/>
        <family val="2"/>
      </rPr>
      <t>XRN4690 is in progress, 2 reports delivered, next one due July, further to follow throughout the year.</t>
    </r>
    <r>
      <rPr>
        <sz val="10"/>
        <rFont val="Arial"/>
        <family val="2"/>
      </rPr>
      <t xml:space="preserve">
Medium. Would likely require user approval to correct their Aqs</t>
    </r>
  </si>
  <si>
    <t>PROPOSE - PAUSE REVIEW JULY 2019</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</si>
  <si>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</si>
  <si>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</si>
  <si>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r>
      <rPr>
        <sz val="10"/>
        <color rgb="FFFF0000"/>
        <rFont val="Arial"/>
        <family val="2"/>
      </rPr>
      <t>XRN4803 will be implimented July 2019.</t>
    </r>
    <r>
      <rPr>
        <sz val="10"/>
        <rFont val="Arial"/>
        <family val="2"/>
      </rPr>
      <t xml:space="preserve">
This change is already underway and so will not be part of the recommendations but is captured here for completeness</t>
    </r>
  </si>
  <si>
    <t>PROPOSE - PAUSE REVIEW JULY 2019.</t>
  </si>
  <si>
    <t>5. Enhance PAC reporting around AQ corrections to include more detail and highlight areas of potential concern. PAC have visibility of AQ corrections and this will be enhanced to show the split between AQ increases and decreases and highlight any unusual activity</t>
  </si>
  <si>
    <r>
      <rPr>
        <sz val="10"/>
        <color rgb="FFFF0000"/>
        <rFont val="Arial"/>
        <family val="2"/>
      </rPr>
      <t>PAFA to take to PAC mtg 12/02/19 (To consider if exisitng reporting is adequate or further details are required.)</t>
    </r>
    <r>
      <rPr>
        <sz val="10"/>
        <rFont val="Arial"/>
        <family val="2"/>
      </rPr>
      <t xml:space="preserve">
Existing Agenda item for PAC - Xoserve to work with PAFA to define proposal for next meeting.
In progress; Medium</t>
    </r>
  </si>
  <si>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</si>
  <si>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</si>
  <si>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Would require a UNC Modification and system changes.</t>
  </si>
  <si>
    <t>PROPOSE - PAUSE REVIEW APRIL</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</si>
  <si>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</si>
  <si>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</si>
  <si>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</si>
  <si>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</si>
  <si>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</si>
  <si>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</si>
  <si>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11. Increased validation (ES) - tighten up validation around an AQ correction</t>
  </si>
  <si>
    <t>AQ Calculation errors -
Reads rejected because uncorrected read value is lower than previous uncorrected read</t>
  </si>
  <si>
    <t>2. Engagement with Shippers – highlight the individual sites, provide support, and shippers to raise tickets so CDSP can manually enter reads by exception</t>
  </si>
  <si>
    <r>
      <rPr>
        <sz val="10"/>
        <color rgb="FFFF0000"/>
        <rFont val="Arial"/>
        <family val="2"/>
      </rPr>
      <t>LJ 07/01/19 2XCP'S raised to create manual work around and system solution.  Initial engagement with shippers to highlight the issue to be performed by the customer advocates</t>
    </r>
    <r>
      <rPr>
        <sz val="10"/>
        <rFont val="Arial"/>
        <family val="2"/>
      </rPr>
      <t>. Low to medium – requires Shipper to work around UK Link validation issue</t>
    </r>
  </si>
  <si>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</si>
  <si>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4. Shipper could submit a cosmetic corrector exchange alongside the lower uncorrected reading as this file format contains uncorrected TTZ count. Subsequent readings would then load normally assuming other validation checks pass</t>
  </si>
  <si>
    <t>5. CDSP to monitor rejections for this rejection code. CDSP will manually load the read to UK Link if the read has passed all other validations. Subsequent reads will load normally if they pass validation checks</t>
  </si>
  <si>
    <r>
      <rPr>
        <sz val="10"/>
        <color rgb="FFFF0000"/>
        <rFont val="Arial"/>
        <family val="2"/>
      </rPr>
      <t xml:space="preserve">LJ 07/02/19 CP Raised XRN4853 to create the manual loading of rejected reads for MRE00458.  </t>
    </r>
    <r>
      <rPr>
        <sz val="10"/>
        <rFont val="Arial"/>
        <family val="2"/>
      </rPr>
      <t>CDSP resource required to maintain this process
Workaround option: Short to medium</t>
    </r>
  </si>
  <si>
    <t>6. The uncorrected read will be an optional field following the November 2019 UK Link release implementation, so it can be blank and the corrected read will load</t>
  </si>
  <si>
    <t>7. Raise change to UK Link to remove validation on the uncorrected read as it is not used for billing</t>
  </si>
  <si>
    <t>LJ 07/09/2019 CP Raised XRN4853 to remove validation, to be considered to be incorporated with above change under option 6 (XRN4621)</t>
  </si>
  <si>
    <t>8. Raise a change to add an Uncorrected TTZ count to the incoming and outgoing read file format and any associated logic to ISU</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</si>
  <si>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</si>
  <si>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Medium to Long CP required</t>
  </si>
  <si>
    <t>Low take-up of Winter Annual Ratio (WAR) Band EUCs</t>
  </si>
  <si>
    <t>No vote made as in progress.</t>
  </si>
  <si>
    <t>2. Engagement with Shippers – highlight the individual sites, provide support, encourage read submission and use of the WAR Band Update process where reads not submitted in the winter acceptance periods</t>
  </si>
  <si>
    <r>
      <rPr>
        <sz val="10"/>
        <color rgb="FFFF0000"/>
        <rFont val="Arial"/>
        <family val="2"/>
      </rPr>
      <t>COMPLETED IN DEC 2018 VIA ADVOCATES FOR TOP 10 SHIPPERS</t>
    </r>
    <r>
      <rPr>
        <sz val="10"/>
        <rFont val="Arial"/>
        <family val="2"/>
      </rPr>
      <t xml:space="preserve">
In progress; Short to medium</t>
    </r>
  </si>
  <si>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</si>
  <si>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r>
      <rPr>
        <sz val="10"/>
        <color rgb="FFFF0000"/>
        <rFont val="Arial"/>
        <family val="2"/>
      </rPr>
      <t xml:space="preserve">COMPLETED REQUESTED AS PART OF CAPTURE 0652.
</t>
    </r>
    <r>
      <rPr>
        <sz val="10"/>
        <rFont val="Arial"/>
        <family val="2"/>
      </rPr>
      <t xml:space="preserve">
In progress; Medium</t>
    </r>
  </si>
  <si>
    <t>4. A new report to monitor sites which cross in to a WAR Band eligible EUC following Rolling AQ calculation. Proactively engage with Shippers to use the WAR Update process when needed</t>
  </si>
  <si>
    <t xml:space="preserve">
LJ 07/02/19 Take back to 26th Feb UIG group to understand if there is a real requirement for this over and above the existing WAR Band changes before taking action.
In progress; Medium</t>
  </si>
  <si>
    <t>PROPOSE - DISCUSS TO UIG WG 26TH FEB</t>
  </si>
  <si>
    <t>5. Notify Customer Account Managers when the T51 (WAR Band Calculation Failures) report is available so CDSP can proactively manage Next Steps with Customers</t>
  </si>
  <si>
    <t>This file is generated in MAY T51, Advocates to proactively highlight this file to each customer in a timely way and refer to the impact of UIG progress; Medium</t>
  </si>
  <si>
    <t>PROPOSE - IN PROGRESS - REVIEW IN MAY</t>
  </si>
  <si>
    <t>6. CDSP to fix the Read Variance issue in UK Link</t>
  </si>
  <si>
    <r>
      <rPr>
        <sz val="10"/>
        <color rgb="FFFF0000"/>
        <rFont val="Arial"/>
        <family val="2"/>
      </rPr>
      <t>Defect 1247 will be resolved before mid May ready for next consumption window.</t>
    </r>
    <r>
      <rPr>
        <sz val="10"/>
        <rFont val="Arial"/>
        <family val="2"/>
      </rPr>
      <t xml:space="preserve">
In progress; Medium</t>
    </r>
  </si>
  <si>
    <t>PROPOSE - CLOSED OR REVIEW MAY</t>
  </si>
  <si>
    <t>7. Notify/escalate to Ofgem/PAC</t>
  </si>
  <si>
    <t>1. Dependent on progress of actions 2-6 and allowing processes to mature for example reporting arising from UNC 0652.</t>
  </si>
  <si>
    <t>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</si>
  <si>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</si>
  <si>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</si>
  <si>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</si>
  <si>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</si>
  <si>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algortithm that DESC would not normally consider.</t>
  </si>
  <si>
    <r>
      <rPr>
        <sz val="10"/>
        <color rgb="FFFF0000"/>
        <rFont val="Arial"/>
        <family val="2"/>
      </rPr>
      <t xml:space="preserve">Update 14/2/19 post DESC mtg: DESC have agreed to review this and consider as part of this years CWV formula review.  
DESC Mtg 11th Feb to be reviewed 2019 to be used in model 2020 to be applied to gas year 20/21 if DESC approve recommendation and make the changes.  </t>
    </r>
    <r>
      <rPr>
        <sz val="10"/>
        <rFont val="Arial"/>
        <family val="2"/>
      </rPr>
      <t xml:space="preserve">
Long – may inform the current SNCWV review which will be implemented October 2020</t>
    </r>
  </si>
  <si>
    <t>PROPSE - CLOSE FROM TASK FORCE MONITORING, HANDED OVER TO DESC.</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</si>
  <si>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</si>
  <si>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</si>
  <si>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</si>
  <si>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</si>
  <si>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r>
      <rPr>
        <sz val="10"/>
        <color rgb="FFFF0000"/>
        <rFont val="Arial"/>
        <family val="2"/>
      </rPr>
      <t>Update 14/2/19 post DESC mtg: DESC have agreed to review this and consider as part of this years CWV formula review.  
DESC Mtg 11th Feb to be reviewed 2019 to be used in model 2020 to be applied to gas year 20/21 if DESC approve recommendation and make the changes.</t>
    </r>
    <r>
      <rPr>
        <sz val="10"/>
        <rFont val="Arial"/>
        <family val="2"/>
      </rPr>
      <t xml:space="preserve">  
Medium/long – may inform the current SNCWV review which will be implemented October 2020</t>
    </r>
  </si>
  <si>
    <t xml:space="preserve">3. Replace NDM Allocation formula with a weather-based regression formula </t>
  </si>
  <si>
    <t>1. Did not vote, as it is a matter for DESC to consider as part of weather data/variable work.</t>
  </si>
  <si>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</si>
  <si>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</si>
  <si>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</si>
  <si>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</si>
  <si>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</si>
  <si>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</si>
  <si>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</si>
  <si>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</si>
  <si>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</si>
  <si>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</si>
  <si>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</si>
  <si>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</si>
  <si>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</si>
  <si>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</si>
  <si>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</si>
  <si>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</si>
  <si>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</si>
  <si>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</si>
  <si>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</si>
  <si>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</si>
  <si>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</si>
  <si>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</si>
  <si>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</si>
  <si>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</si>
  <si>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</si>
  <si>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</si>
  <si>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</si>
  <si>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</si>
  <si>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</si>
  <si>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</si>
  <si>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</si>
  <si>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</si>
  <si>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</si>
  <si>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</si>
  <si>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</si>
  <si>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</si>
  <si>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</si>
  <si>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</si>
  <si>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</si>
  <si>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</si>
  <si>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r>
      <t xml:space="preserve">In Progress: Short to medium.
</t>
    </r>
    <r>
      <rPr>
        <sz val="10"/>
        <color rgb="FFFF0000"/>
        <rFont val="Arial"/>
        <family val="2"/>
      </rPr>
      <t>Adoc report highlighting sites passed to Adovates w/c 4th to follow up with shippers effected.  LJ raised internal Change Request to automate this report monthly 6/2/19.XRN4867.</t>
    </r>
  </si>
  <si>
    <r>
      <rPr>
        <sz val="10"/>
        <color rgb="FFFF0000"/>
        <rFont val="Arial"/>
        <family val="2"/>
      </rPr>
      <t>Took to mtg 12/02/19 - agreed to progress.
PAFA to take to PAC mtg 12/02/19</t>
    </r>
    <r>
      <rPr>
        <sz val="10"/>
        <rFont val="Arial"/>
        <family val="2"/>
      </rPr>
      <t xml:space="preserve">
Xoserve to place on PAC agenda for further discusion.
Medium (Mod 0660 now approved).
Requires a CP to create reports</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</si>
</sst>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
      <b/>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138">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Border="1" applyAlignment="1">
      <alignment vertical="top" wrapText="1"/>
    </xf>
    <xf numFmtId="0" fontId="0" fillId="0" borderId="0" xfId="0" applyBorder="1"/>
    <xf numFmtId="0" fontId="0" fillId="0" borderId="0" xfId="0" applyBorder="1" applyAlignment="1">
      <alignment vertical="top"/>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left" vertical="top" wrapText="1"/>
    </xf>
    <xf numFmtId="0" fontId="1" fillId="0" borderId="9"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2"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6" xfId="0" applyFont="1" applyBorder="1" applyAlignment="1">
      <alignment horizontal="center" vertical="top" wrapText="1"/>
    </xf>
    <xf numFmtId="0" fontId="0" fillId="0" borderId="16" xfId="0" applyFont="1" applyBorder="1" applyAlignment="1">
      <alignment horizontal="center" vertical="center" wrapText="1"/>
    </xf>
    <xf numFmtId="49" fontId="13" fillId="0" borderId="16" xfId="0" applyNumberFormat="1" applyFont="1" applyBorder="1" applyAlignment="1">
      <alignment horizontal="left" vertical="top" wrapText="1"/>
    </xf>
    <xf numFmtId="0" fontId="7" fillId="0" borderId="16" xfId="0" applyFont="1" applyBorder="1" applyAlignment="1">
      <alignment horizontal="center" vertical="center" wrapText="1"/>
    </xf>
    <xf numFmtId="0" fontId="1" fillId="0" borderId="16" xfId="0" applyFont="1" applyBorder="1" applyAlignment="1">
      <alignment horizontal="left" vertical="top" wrapText="1"/>
    </xf>
    <xf numFmtId="0" fontId="1" fillId="0" borderId="16" xfId="0" applyFont="1" applyBorder="1" applyAlignment="1">
      <alignment horizontal="center" vertical="center" wrapText="1"/>
    </xf>
    <xf numFmtId="0" fontId="1" fillId="0" borderId="9" xfId="0" applyFont="1" applyBorder="1" applyAlignment="1">
      <alignment horizontal="center" vertical="top" wrapText="1"/>
    </xf>
    <xf numFmtId="0" fontId="13" fillId="0" borderId="9" xfId="0" applyFont="1" applyBorder="1" applyAlignment="1">
      <alignment horizontal="left" vertical="top" wrapText="1"/>
    </xf>
    <xf numFmtId="0" fontId="2" fillId="0" borderId="9" xfId="0" applyFont="1" applyBorder="1" applyAlignment="1">
      <alignment horizontal="left" vertical="top" wrapText="1"/>
    </xf>
    <xf numFmtId="0" fontId="0" fillId="0" borderId="18" xfId="0" applyFont="1" applyBorder="1" applyAlignment="1">
      <alignment horizontal="center" vertical="center" wrapText="1"/>
    </xf>
    <xf numFmtId="0" fontId="5" fillId="0" borderId="19" xfId="0" applyFont="1" applyBorder="1" applyAlignment="1">
      <alignment vertical="center" wrapText="1"/>
    </xf>
    <xf numFmtId="0" fontId="1" fillId="0" borderId="19" xfId="0" applyFont="1" applyBorder="1" applyAlignment="1">
      <alignment horizontal="center" vertical="center" wrapText="1"/>
    </xf>
    <xf numFmtId="49" fontId="1" fillId="0" borderId="19" xfId="0" applyNumberFormat="1" applyFont="1" applyBorder="1" applyAlignment="1">
      <alignment horizontal="left" vertical="top" wrapText="1"/>
    </xf>
    <xf numFmtId="0" fontId="7" fillId="0" borderId="19" xfId="0" applyFont="1" applyBorder="1" applyAlignment="1">
      <alignment horizontal="center" vertical="center" wrapText="1"/>
    </xf>
    <xf numFmtId="0" fontId="1" fillId="0" borderId="19" xfId="0" applyFont="1" applyBorder="1" applyAlignment="1">
      <alignment horizontal="left" vertical="top" wrapText="1"/>
    </xf>
    <xf numFmtId="0" fontId="0" fillId="0" borderId="19" xfId="0" applyFont="1" applyBorder="1" applyAlignment="1">
      <alignment horizontal="left" vertical="top" wrapText="1"/>
    </xf>
    <xf numFmtId="49" fontId="1" fillId="0" borderId="14"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0" xfId="0" applyFont="1" applyFill="1" applyBorder="1" applyAlignment="1">
      <alignment horizontal="center" vertical="center" wrapText="1"/>
    </xf>
    <xf numFmtId="14" fontId="13" fillId="0" borderId="2" xfId="0" applyNumberFormat="1" applyFont="1" applyFill="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14" fontId="13" fillId="0" borderId="1" xfId="0" applyNumberFormat="1" applyFont="1" applyFill="1" applyBorder="1" applyAlignment="1">
      <alignment horizontal="left" vertical="top" wrapText="1"/>
    </xf>
    <xf numFmtId="14" fontId="14" fillId="0" borderId="1" xfId="0" applyNumberFormat="1" applyFont="1" applyFill="1" applyBorder="1" applyAlignment="1">
      <alignment horizontal="left" vertical="top" wrapText="1"/>
    </xf>
    <xf numFmtId="0" fontId="13" fillId="0" borderId="8" xfId="0" applyFont="1" applyBorder="1" applyAlignment="1">
      <alignment horizontal="left" vertical="top" wrapText="1"/>
    </xf>
    <xf numFmtId="0" fontId="13" fillId="0" borderId="6" xfId="0" applyFont="1" applyBorder="1" applyAlignment="1">
      <alignment horizontal="left" vertical="top" wrapText="1"/>
    </xf>
    <xf numFmtId="14" fontId="13" fillId="0" borderId="16" xfId="0" applyNumberFormat="1" applyFont="1" applyFill="1" applyBorder="1" applyAlignment="1">
      <alignment horizontal="left" vertical="top" wrapText="1"/>
    </xf>
    <xf numFmtId="0" fontId="13" fillId="0" borderId="17" xfId="0" applyFont="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6" xfId="0" applyFont="1" applyBorder="1" applyAlignment="1">
      <alignment horizontal="left" vertical="top" wrapText="1"/>
    </xf>
    <xf numFmtId="14" fontId="0" fillId="0" borderId="9" xfId="0" applyNumberFormat="1" applyFont="1" applyFill="1" applyBorder="1" applyAlignment="1">
      <alignment horizontal="left" vertical="top" wrapText="1"/>
    </xf>
    <xf numFmtId="0" fontId="0" fillId="0" borderId="10" xfId="0" applyFont="1" applyBorder="1" applyAlignment="1">
      <alignment horizontal="left" vertical="top" wrapText="1"/>
    </xf>
    <xf numFmtId="14" fontId="13" fillId="0" borderId="9" xfId="0" applyNumberFormat="1" applyFont="1" applyFill="1" applyBorder="1" applyAlignment="1">
      <alignment horizontal="left" vertical="top" wrapText="1"/>
    </xf>
    <xf numFmtId="0" fontId="13" fillId="0" borderId="1" xfId="0" applyFont="1" applyBorder="1" applyAlignment="1">
      <alignment horizontal="left" vertical="top" wrapText="1"/>
    </xf>
    <xf numFmtId="0" fontId="13" fillId="0" borderId="14" xfId="0" applyFont="1" applyBorder="1" applyAlignment="1">
      <alignment horizontal="left" vertical="top" wrapText="1"/>
    </xf>
    <xf numFmtId="0" fontId="13" fillId="0" borderId="16" xfId="0" applyFont="1" applyBorder="1" applyAlignment="1">
      <alignment horizontal="left" vertical="top" wrapText="1"/>
    </xf>
    <xf numFmtId="0" fontId="13" fillId="0" borderId="1" xfId="0" applyFont="1" applyBorder="1" applyAlignment="1">
      <alignment horizontal="center" vertical="center" wrapText="1"/>
    </xf>
    <xf numFmtId="0" fontId="13" fillId="0" borderId="10" xfId="0" applyFont="1" applyBorder="1" applyAlignment="1">
      <alignment horizontal="left" vertical="top" wrapText="1"/>
    </xf>
    <xf numFmtId="0" fontId="13" fillId="0" borderId="15" xfId="0" applyFont="1" applyBorder="1" applyAlignment="1">
      <alignment horizontal="lef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14" fontId="13" fillId="0" borderId="14" xfId="0" applyNumberFormat="1" applyFont="1" applyFill="1" applyBorder="1" applyAlignment="1">
      <alignment horizontal="left" vertical="top"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L92"/>
  <sheetViews>
    <sheetView showGridLines="0" tabSelected="1" zoomScaleNormal="100" workbookViewId="0">
      <pane xSplit="5" ySplit="3" topLeftCell="F4" activePane="bottomRight" state="frozen"/>
      <selection pane="topRight" activeCell="G1" sqref="G1"/>
      <selection pane="bottomLeft" activeCell="A3" sqref="A3"/>
      <selection pane="bottomRight" activeCell="H14" sqref="H14"/>
    </sheetView>
  </sheetViews>
  <sheetFormatPr defaultColWidth="8.85546875" defaultRowHeight="12.75" x14ac:dyDescent="0.2"/>
  <cols>
    <col min="1" max="1" width="6.140625" customWidth="1"/>
    <col min="2" max="2" width="20.28515625" customWidth="1"/>
    <col min="3" max="3" width="8" customWidth="1"/>
    <col min="4" max="4" width="7.28515625" customWidth="1"/>
    <col min="5" max="5" width="23.140625" style="57" customWidth="1"/>
    <col min="6" max="6" width="9.85546875" customWidth="1"/>
    <col min="7" max="7" width="9.5703125" customWidth="1"/>
    <col min="8" max="8" width="31.5703125" style="57" customWidth="1"/>
    <col min="9" max="9" width="13.42578125" style="69" customWidth="1"/>
    <col min="10" max="10" width="29.85546875" style="57" customWidth="1"/>
    <col min="11" max="11" width="12.28515625" customWidth="1"/>
    <col min="12" max="12" width="32" customWidth="1"/>
  </cols>
  <sheetData>
    <row r="2" spans="1:12" ht="42" customHeight="1" thickBot="1" x14ac:dyDescent="0.25">
      <c r="A2" s="134" t="s">
        <v>0</v>
      </c>
      <c r="B2" s="135"/>
      <c r="C2" s="135"/>
      <c r="D2" s="135"/>
      <c r="E2" s="135"/>
      <c r="F2" s="135"/>
      <c r="G2" s="135"/>
      <c r="H2" s="135"/>
      <c r="I2" s="135"/>
      <c r="J2" s="135"/>
      <c r="K2" s="135"/>
      <c r="L2" s="136"/>
    </row>
    <row r="3" spans="1:12" ht="42" customHeight="1" thickTop="1" thickBot="1" x14ac:dyDescent="0.25">
      <c r="A3" s="40" t="s">
        <v>1</v>
      </c>
      <c r="B3" s="41" t="s">
        <v>2</v>
      </c>
      <c r="C3" s="41" t="s">
        <v>3</v>
      </c>
      <c r="D3" s="41" t="s">
        <v>4</v>
      </c>
      <c r="E3" s="45" t="s">
        <v>5</v>
      </c>
      <c r="F3" s="41" t="s">
        <v>6</v>
      </c>
      <c r="G3" s="41" t="s">
        <v>7</v>
      </c>
      <c r="H3" s="45" t="s">
        <v>8</v>
      </c>
      <c r="I3" s="66" t="s">
        <v>9</v>
      </c>
      <c r="J3" s="45" t="s">
        <v>10</v>
      </c>
      <c r="K3" s="42" t="s">
        <v>11</v>
      </c>
      <c r="L3" s="43" t="s">
        <v>12</v>
      </c>
    </row>
    <row r="4" spans="1:12" ht="40.5" hidden="1" customHeight="1" thickTop="1" x14ac:dyDescent="0.2">
      <c r="A4" s="37" t="s">
        <v>13</v>
      </c>
      <c r="B4" s="38" t="s">
        <v>14</v>
      </c>
      <c r="C4" s="39" t="s">
        <v>15</v>
      </c>
      <c r="D4" s="39" t="s">
        <v>16</v>
      </c>
      <c r="E4" s="46" t="s">
        <v>17</v>
      </c>
      <c r="F4" s="39">
        <v>0</v>
      </c>
      <c r="G4" s="97" t="str">
        <f>IF(AND(F4&gt;0, F4&lt;=7),"low",    IF(AND(F4&gt;7,F4&lt;=15),"med",    IF(F4&gt;15,"high",      "No Support")))</f>
        <v>No Support</v>
      </c>
      <c r="H4" s="46"/>
      <c r="I4" s="39"/>
      <c r="J4" s="60"/>
      <c r="K4" s="114">
        <v>43495</v>
      </c>
      <c r="L4" s="115" t="s">
        <v>18</v>
      </c>
    </row>
    <row r="5" spans="1:12" ht="116.25" hidden="1" customHeight="1" thickTop="1" x14ac:dyDescent="0.2">
      <c r="A5" s="37" t="s">
        <v>13</v>
      </c>
      <c r="B5" s="38" t="s">
        <v>14</v>
      </c>
      <c r="C5" s="20"/>
      <c r="D5" s="22"/>
      <c r="E5" s="47" t="s">
        <v>19</v>
      </c>
      <c r="F5" s="21">
        <v>17</v>
      </c>
      <c r="G5" s="110" t="str">
        <f t="shared" ref="G5:G72" si="0">IF(AND(F5&gt;0, F5&lt;=7),"low",    IF(AND(F5&gt;7,F5&lt;=15),"med",    IF(F5&gt;15,"high",      "No Support")))</f>
        <v>high</v>
      </c>
      <c r="H5" s="48"/>
      <c r="I5" s="14" t="s">
        <v>20</v>
      </c>
      <c r="J5" s="48" t="s">
        <v>236</v>
      </c>
      <c r="K5" s="118">
        <v>43503</v>
      </c>
      <c r="L5" s="116" t="s">
        <v>21</v>
      </c>
    </row>
    <row r="6" spans="1:12" ht="153.75" hidden="1" thickTop="1" x14ac:dyDescent="0.2">
      <c r="A6" s="37" t="s">
        <v>13</v>
      </c>
      <c r="B6" s="38" t="s">
        <v>14</v>
      </c>
      <c r="C6" s="20"/>
      <c r="D6" s="22"/>
      <c r="E6" s="47" t="s">
        <v>22</v>
      </c>
      <c r="F6" s="21">
        <v>13</v>
      </c>
      <c r="G6" s="102" t="str">
        <f t="shared" si="0"/>
        <v>med</v>
      </c>
      <c r="H6" s="48" t="s">
        <v>23</v>
      </c>
      <c r="I6" s="14" t="s">
        <v>24</v>
      </c>
      <c r="J6" s="48" t="s">
        <v>237</v>
      </c>
      <c r="K6" s="117">
        <v>43495</v>
      </c>
      <c r="L6" s="116" t="s">
        <v>21</v>
      </c>
    </row>
    <row r="7" spans="1:12" ht="39" hidden="1" thickTop="1" x14ac:dyDescent="0.2">
      <c r="A7" s="37" t="s">
        <v>13</v>
      </c>
      <c r="B7" s="38" t="s">
        <v>14</v>
      </c>
      <c r="C7" s="20"/>
      <c r="D7" s="22"/>
      <c r="E7" s="48" t="s">
        <v>25</v>
      </c>
      <c r="F7" s="21">
        <v>12</v>
      </c>
      <c r="G7" s="102" t="str">
        <f t="shared" si="0"/>
        <v>med</v>
      </c>
      <c r="H7" s="48" t="s">
        <v>26</v>
      </c>
      <c r="I7" s="14" t="s">
        <v>20</v>
      </c>
      <c r="J7" s="48" t="s">
        <v>27</v>
      </c>
      <c r="K7" s="118">
        <v>43495</v>
      </c>
      <c r="L7" s="116" t="s">
        <v>28</v>
      </c>
    </row>
    <row r="8" spans="1:12" ht="39" hidden="1" thickTop="1" x14ac:dyDescent="0.2">
      <c r="A8" s="37" t="s">
        <v>13</v>
      </c>
      <c r="B8" s="38" t="s">
        <v>14</v>
      </c>
      <c r="C8" s="20"/>
      <c r="D8" s="22"/>
      <c r="E8" s="48" t="s">
        <v>29</v>
      </c>
      <c r="F8" s="21">
        <v>0</v>
      </c>
      <c r="G8" s="97" t="str">
        <f t="shared" si="0"/>
        <v>No Support</v>
      </c>
      <c r="H8" s="48"/>
      <c r="I8" s="14"/>
      <c r="J8" s="49"/>
      <c r="K8" s="118">
        <v>43495</v>
      </c>
      <c r="L8" s="116" t="s">
        <v>30</v>
      </c>
    </row>
    <row r="9" spans="1:12" ht="45.6" hidden="1" customHeight="1" x14ac:dyDescent="0.2">
      <c r="A9" s="37" t="s">
        <v>13</v>
      </c>
      <c r="B9" s="38" t="s">
        <v>14</v>
      </c>
      <c r="C9" s="20"/>
      <c r="D9" s="22"/>
      <c r="E9" s="48" t="s">
        <v>31</v>
      </c>
      <c r="F9" s="21">
        <v>0</v>
      </c>
      <c r="G9" s="97" t="str">
        <f t="shared" si="0"/>
        <v>No Support</v>
      </c>
      <c r="H9" s="48"/>
      <c r="I9" s="14"/>
      <c r="J9" s="49"/>
      <c r="K9" s="118">
        <v>43495</v>
      </c>
      <c r="L9" s="116" t="s">
        <v>30</v>
      </c>
    </row>
    <row r="10" spans="1:12" ht="45" hidden="1" customHeight="1" x14ac:dyDescent="0.2">
      <c r="A10" s="37" t="s">
        <v>13</v>
      </c>
      <c r="B10" s="38" t="s">
        <v>14</v>
      </c>
      <c r="C10" s="20"/>
      <c r="D10" s="22"/>
      <c r="E10" s="48" t="s">
        <v>32</v>
      </c>
      <c r="F10" s="21">
        <v>0</v>
      </c>
      <c r="G10" s="97" t="str">
        <f t="shared" si="0"/>
        <v>No Support</v>
      </c>
      <c r="H10" s="48"/>
      <c r="I10" s="14"/>
      <c r="J10" s="49"/>
      <c r="K10" s="118">
        <v>43495</v>
      </c>
      <c r="L10" s="116" t="s">
        <v>30</v>
      </c>
    </row>
    <row r="11" spans="1:12" ht="54.95" hidden="1" customHeight="1" x14ac:dyDescent="0.2">
      <c r="A11" s="37" t="s">
        <v>13</v>
      </c>
      <c r="B11" s="38" t="s">
        <v>14</v>
      </c>
      <c r="C11" s="20"/>
      <c r="D11" s="22"/>
      <c r="E11" s="49" t="s">
        <v>33</v>
      </c>
      <c r="F11" s="21">
        <v>0</v>
      </c>
      <c r="G11" s="97" t="str">
        <f t="shared" si="0"/>
        <v>No Support</v>
      </c>
      <c r="H11" s="48"/>
      <c r="I11" s="14"/>
      <c r="J11" s="48" t="s">
        <v>34</v>
      </c>
      <c r="K11" s="118">
        <v>43495</v>
      </c>
      <c r="L11" s="116" t="s">
        <v>30</v>
      </c>
    </row>
    <row r="12" spans="1:12" ht="45.95" customHeight="1" thickTop="1" x14ac:dyDescent="0.2">
      <c r="A12" s="37" t="s">
        <v>13</v>
      </c>
      <c r="B12" s="38" t="s">
        <v>14</v>
      </c>
      <c r="C12" s="20"/>
      <c r="D12" s="22"/>
      <c r="E12" s="48" t="s">
        <v>35</v>
      </c>
      <c r="F12" s="21">
        <v>4</v>
      </c>
      <c r="G12" s="104" t="str">
        <f t="shared" si="0"/>
        <v>low</v>
      </c>
      <c r="H12" s="48"/>
      <c r="I12" s="14"/>
      <c r="J12" s="49"/>
      <c r="K12" s="118">
        <v>43495</v>
      </c>
      <c r="L12" s="116" t="s">
        <v>28</v>
      </c>
    </row>
    <row r="13" spans="1:12" ht="76.5" hidden="1" x14ac:dyDescent="0.2">
      <c r="A13" s="37" t="s">
        <v>13</v>
      </c>
      <c r="B13" s="38" t="s">
        <v>14</v>
      </c>
      <c r="C13" s="71"/>
      <c r="D13" s="70"/>
      <c r="E13" s="75" t="s">
        <v>36</v>
      </c>
      <c r="F13" s="73">
        <v>14</v>
      </c>
      <c r="G13" s="102" t="str">
        <f t="shared" si="0"/>
        <v>med</v>
      </c>
      <c r="H13" s="48"/>
      <c r="I13" s="74" t="s">
        <v>20</v>
      </c>
      <c r="J13" s="72" t="s">
        <v>37</v>
      </c>
      <c r="K13" s="118">
        <v>43495</v>
      </c>
      <c r="L13" s="116" t="s">
        <v>28</v>
      </c>
    </row>
    <row r="14" spans="1:12" ht="51.75" thickBot="1" x14ac:dyDescent="0.25">
      <c r="A14" s="37" t="s">
        <v>13</v>
      </c>
      <c r="B14" s="38" t="s">
        <v>14</v>
      </c>
      <c r="C14" s="34"/>
      <c r="D14" s="84"/>
      <c r="E14" s="85" t="s">
        <v>38</v>
      </c>
      <c r="F14" s="58">
        <v>4</v>
      </c>
      <c r="G14" s="105" t="str">
        <f t="shared" si="0"/>
        <v>low</v>
      </c>
      <c r="H14" s="61"/>
      <c r="I14" s="35"/>
      <c r="J14" s="86"/>
      <c r="K14" s="118">
        <v>43495</v>
      </c>
      <c r="L14" s="116" t="s">
        <v>28</v>
      </c>
    </row>
    <row r="15" spans="1:12" ht="67.5" hidden="1" customHeight="1" thickTop="1" x14ac:dyDescent="0.2">
      <c r="A15" s="44" t="s">
        <v>39</v>
      </c>
      <c r="B15" s="38" t="s">
        <v>40</v>
      </c>
      <c r="C15" s="39" t="s">
        <v>15</v>
      </c>
      <c r="D15" s="39" t="s">
        <v>16</v>
      </c>
      <c r="E15" s="50" t="s">
        <v>41</v>
      </c>
      <c r="F15" s="59">
        <v>0</v>
      </c>
      <c r="G15" s="97" t="str">
        <f t="shared" si="0"/>
        <v>No Support</v>
      </c>
      <c r="H15" s="46"/>
      <c r="I15" s="39"/>
      <c r="J15" s="62"/>
      <c r="K15" s="118">
        <v>43495</v>
      </c>
      <c r="L15" s="116" t="s">
        <v>30</v>
      </c>
    </row>
    <row r="16" spans="1:12" ht="128.25" hidden="1" thickTop="1" x14ac:dyDescent="0.2">
      <c r="A16" s="44" t="s">
        <v>39</v>
      </c>
      <c r="B16" s="38" t="s">
        <v>40</v>
      </c>
      <c r="C16" s="20"/>
      <c r="D16" s="19"/>
      <c r="E16" s="50" t="s">
        <v>42</v>
      </c>
      <c r="F16" s="21">
        <v>0</v>
      </c>
      <c r="G16" s="97" t="str">
        <f t="shared" si="0"/>
        <v>No Support</v>
      </c>
      <c r="H16" s="46"/>
      <c r="I16" s="14"/>
      <c r="J16" s="62"/>
      <c r="K16" s="114">
        <v>43495</v>
      </c>
      <c r="L16" s="119" t="s">
        <v>30</v>
      </c>
    </row>
    <row r="17" spans="1:12" ht="141" hidden="1" thickTop="1" x14ac:dyDescent="0.2">
      <c r="A17" s="44" t="s">
        <v>39</v>
      </c>
      <c r="B17" s="38" t="s">
        <v>40</v>
      </c>
      <c r="C17" s="20"/>
      <c r="D17" s="13"/>
      <c r="E17" s="51" t="s">
        <v>43</v>
      </c>
      <c r="F17" s="21">
        <v>0</v>
      </c>
      <c r="G17" s="97" t="str">
        <f t="shared" si="0"/>
        <v>No Support</v>
      </c>
      <c r="H17" s="48"/>
      <c r="I17" s="14"/>
      <c r="J17" s="63"/>
      <c r="K17" s="114">
        <v>43495</v>
      </c>
      <c r="L17" s="119" t="s">
        <v>30</v>
      </c>
    </row>
    <row r="18" spans="1:12" ht="102.75" hidden="1" thickTop="1" x14ac:dyDescent="0.2">
      <c r="A18" s="44" t="s">
        <v>39</v>
      </c>
      <c r="B18" s="38" t="s">
        <v>40</v>
      </c>
      <c r="C18" s="20"/>
      <c r="D18" s="13"/>
      <c r="E18" s="51" t="s">
        <v>44</v>
      </c>
      <c r="F18" s="21">
        <v>0</v>
      </c>
      <c r="G18" s="97" t="str">
        <f t="shared" si="0"/>
        <v>No Support</v>
      </c>
      <c r="H18" s="48"/>
      <c r="I18" s="14"/>
      <c r="J18" s="63"/>
      <c r="K18" s="117">
        <v>43495</v>
      </c>
      <c r="L18" s="120" t="s">
        <v>30</v>
      </c>
    </row>
    <row r="19" spans="1:12" ht="77.25" hidden="1" thickTop="1" x14ac:dyDescent="0.2">
      <c r="A19" s="44" t="s">
        <v>39</v>
      </c>
      <c r="B19" s="38" t="s">
        <v>40</v>
      </c>
      <c r="C19" s="20"/>
      <c r="D19" s="13"/>
      <c r="E19" s="51" t="s">
        <v>45</v>
      </c>
      <c r="F19" s="21">
        <v>0</v>
      </c>
      <c r="G19" s="97" t="str">
        <f t="shared" si="0"/>
        <v>No Support</v>
      </c>
      <c r="H19" s="48" t="s">
        <v>46</v>
      </c>
      <c r="I19" s="14"/>
      <c r="J19" s="128" t="s">
        <v>47</v>
      </c>
      <c r="K19" s="117">
        <v>43495</v>
      </c>
      <c r="L19" s="120" t="s">
        <v>30</v>
      </c>
    </row>
    <row r="20" spans="1:12" ht="192" thickTop="1" x14ac:dyDescent="0.2">
      <c r="A20" s="44" t="s">
        <v>39</v>
      </c>
      <c r="B20" s="38" t="s">
        <v>40</v>
      </c>
      <c r="C20" s="20"/>
      <c r="D20" s="13"/>
      <c r="E20" s="52" t="s">
        <v>48</v>
      </c>
      <c r="F20" s="21">
        <v>6</v>
      </c>
      <c r="G20" s="104" t="str">
        <f t="shared" si="0"/>
        <v>low</v>
      </c>
      <c r="H20" s="48" t="s">
        <v>49</v>
      </c>
      <c r="I20" s="14"/>
      <c r="J20" s="48" t="s">
        <v>50</v>
      </c>
      <c r="K20" s="117">
        <v>43495</v>
      </c>
      <c r="L20" s="120" t="s">
        <v>51</v>
      </c>
    </row>
    <row r="21" spans="1:12" ht="127.5" hidden="1" x14ac:dyDescent="0.2">
      <c r="A21" s="44" t="s">
        <v>39</v>
      </c>
      <c r="B21" s="38" t="s">
        <v>40</v>
      </c>
      <c r="C21" s="20"/>
      <c r="D21" s="13"/>
      <c r="E21" s="51" t="s">
        <v>52</v>
      </c>
      <c r="F21" s="21">
        <v>0</v>
      </c>
      <c r="G21" s="97" t="str">
        <f t="shared" si="0"/>
        <v>No Support</v>
      </c>
      <c r="H21" s="48"/>
      <c r="I21" s="14"/>
      <c r="J21" s="63"/>
      <c r="K21" s="117">
        <v>43495</v>
      </c>
      <c r="L21" s="120" t="s">
        <v>30</v>
      </c>
    </row>
    <row r="22" spans="1:12" ht="42.95" hidden="1" customHeight="1" thickBot="1" x14ac:dyDescent="0.2">
      <c r="A22" s="44" t="s">
        <v>39</v>
      </c>
      <c r="B22" s="38" t="s">
        <v>40</v>
      </c>
      <c r="C22" s="20"/>
      <c r="D22" s="13"/>
      <c r="E22" s="51" t="s">
        <v>53</v>
      </c>
      <c r="F22" s="21">
        <v>9</v>
      </c>
      <c r="G22" s="102" t="str">
        <f t="shared" si="0"/>
        <v>med</v>
      </c>
      <c r="H22" s="48" t="s">
        <v>54</v>
      </c>
      <c r="I22" s="14" t="s">
        <v>20</v>
      </c>
      <c r="J22" s="48" t="s">
        <v>55</v>
      </c>
      <c r="K22" s="117">
        <v>43495</v>
      </c>
      <c r="L22" s="120" t="s">
        <v>51</v>
      </c>
    </row>
    <row r="23" spans="1:12" ht="114.75" hidden="1" x14ac:dyDescent="0.2">
      <c r="A23" s="44" t="s">
        <v>39</v>
      </c>
      <c r="B23" s="38" t="s">
        <v>40</v>
      </c>
      <c r="C23" s="20"/>
      <c r="D23" s="13"/>
      <c r="E23" s="51" t="s">
        <v>56</v>
      </c>
      <c r="F23" s="21">
        <v>0</v>
      </c>
      <c r="G23" s="97" t="str">
        <f t="shared" si="0"/>
        <v>No Support</v>
      </c>
      <c r="H23" s="48"/>
      <c r="I23" s="14"/>
      <c r="J23" s="63"/>
      <c r="K23" s="117">
        <v>43495</v>
      </c>
      <c r="L23" s="120" t="s">
        <v>30</v>
      </c>
    </row>
    <row r="24" spans="1:12" ht="153.75" thickBot="1" x14ac:dyDescent="0.25">
      <c r="A24" s="44" t="s">
        <v>39</v>
      </c>
      <c r="B24" s="38" t="s">
        <v>40</v>
      </c>
      <c r="C24" s="71"/>
      <c r="D24" s="76"/>
      <c r="E24" s="77" t="s">
        <v>57</v>
      </c>
      <c r="F24" s="73">
        <v>2</v>
      </c>
      <c r="G24" s="106" t="str">
        <f t="shared" si="0"/>
        <v>low</v>
      </c>
      <c r="H24" s="72"/>
      <c r="I24" s="74"/>
      <c r="J24" s="72" t="s">
        <v>58</v>
      </c>
      <c r="K24" s="117">
        <v>43495</v>
      </c>
      <c r="L24" s="120" t="s">
        <v>59</v>
      </c>
    </row>
    <row r="25" spans="1:12" ht="90" hidden="1" thickBot="1" x14ac:dyDescent="0.25">
      <c r="A25" s="44" t="s">
        <v>39</v>
      </c>
      <c r="B25" s="38" t="s">
        <v>40</v>
      </c>
      <c r="C25" s="78"/>
      <c r="D25" s="79"/>
      <c r="E25" s="80" t="s">
        <v>60</v>
      </c>
      <c r="F25" s="81">
        <v>4</v>
      </c>
      <c r="G25" s="107" t="str">
        <f t="shared" si="0"/>
        <v>low</v>
      </c>
      <c r="H25" s="82" t="s">
        <v>61</v>
      </c>
      <c r="I25" s="83" t="s">
        <v>24</v>
      </c>
      <c r="J25" s="82" t="s">
        <v>62</v>
      </c>
      <c r="K25" s="121">
        <v>43495</v>
      </c>
      <c r="L25" s="122" t="s">
        <v>63</v>
      </c>
    </row>
    <row r="26" spans="1:12" ht="60.95" hidden="1" customHeight="1" thickTop="1" thickBot="1" x14ac:dyDescent="0.25">
      <c r="A26" s="87">
        <v>1</v>
      </c>
      <c r="B26" s="88" t="s">
        <v>64</v>
      </c>
      <c r="C26" s="89" t="s">
        <v>65</v>
      </c>
      <c r="D26" s="89" t="s">
        <v>16</v>
      </c>
      <c r="E26" s="90" t="s">
        <v>41</v>
      </c>
      <c r="F26" s="91">
        <v>0</v>
      </c>
      <c r="G26" s="98" t="str">
        <f t="shared" si="0"/>
        <v>No Support</v>
      </c>
      <c r="H26" s="92"/>
      <c r="I26" s="89"/>
      <c r="J26" s="93"/>
      <c r="K26" s="117">
        <v>43495</v>
      </c>
      <c r="L26" s="120" t="s">
        <v>30</v>
      </c>
    </row>
    <row r="27" spans="1:12" ht="205.5" hidden="1" thickTop="1" thickBot="1" x14ac:dyDescent="0.25">
      <c r="A27" s="87">
        <v>1</v>
      </c>
      <c r="B27" s="88" t="s">
        <v>64</v>
      </c>
      <c r="C27" s="20"/>
      <c r="D27" s="13"/>
      <c r="E27" s="52" t="s">
        <v>66</v>
      </c>
      <c r="F27" s="21">
        <v>13</v>
      </c>
      <c r="G27" s="102" t="str">
        <f t="shared" si="0"/>
        <v>med</v>
      </c>
      <c r="H27" s="48"/>
      <c r="I27" s="14" t="s">
        <v>20</v>
      </c>
      <c r="J27" s="48" t="s">
        <v>67</v>
      </c>
      <c r="K27" s="117">
        <v>43503</v>
      </c>
      <c r="L27" s="120" t="s">
        <v>63</v>
      </c>
    </row>
    <row r="28" spans="1:12" ht="39.75" hidden="1" thickTop="1" thickBot="1" x14ac:dyDescent="0.25">
      <c r="A28" s="87">
        <v>1</v>
      </c>
      <c r="B28" s="88" t="s">
        <v>64</v>
      </c>
      <c r="C28" s="20"/>
      <c r="D28" s="13"/>
      <c r="E28" s="52" t="s">
        <v>68</v>
      </c>
      <c r="F28" s="21">
        <v>13</v>
      </c>
      <c r="G28" s="102" t="str">
        <f t="shared" si="0"/>
        <v>med</v>
      </c>
      <c r="H28" s="48"/>
      <c r="I28" s="14" t="s">
        <v>20</v>
      </c>
      <c r="J28" s="48" t="s">
        <v>69</v>
      </c>
      <c r="K28" s="117">
        <v>43503</v>
      </c>
      <c r="L28" s="120" t="s">
        <v>70</v>
      </c>
    </row>
    <row r="29" spans="1:12" ht="129" hidden="1" thickTop="1" thickBot="1" x14ac:dyDescent="0.25">
      <c r="A29" s="87">
        <v>1</v>
      </c>
      <c r="B29" s="88" t="s">
        <v>64</v>
      </c>
      <c r="C29" s="20"/>
      <c r="D29" s="13"/>
      <c r="E29" s="51" t="s">
        <v>71</v>
      </c>
      <c r="F29" s="21"/>
      <c r="G29" s="97" t="str">
        <f t="shared" si="0"/>
        <v>No Support</v>
      </c>
      <c r="H29" s="48" t="s">
        <v>72</v>
      </c>
      <c r="I29" s="14" t="s">
        <v>24</v>
      </c>
      <c r="J29" s="82" t="s">
        <v>73</v>
      </c>
      <c r="K29" s="121">
        <v>43495</v>
      </c>
      <c r="L29" s="122" t="s">
        <v>63</v>
      </c>
    </row>
    <row r="30" spans="1:12" ht="39.75" hidden="1" thickTop="1" thickBot="1" x14ac:dyDescent="0.25">
      <c r="A30" s="87">
        <v>1</v>
      </c>
      <c r="B30" s="88" t="s">
        <v>64</v>
      </c>
      <c r="C30" s="20"/>
      <c r="D30" s="13"/>
      <c r="E30" s="51" t="s">
        <v>74</v>
      </c>
      <c r="F30" s="21">
        <v>2</v>
      </c>
      <c r="G30" s="104" t="str">
        <f t="shared" si="0"/>
        <v>low</v>
      </c>
      <c r="H30" s="48"/>
      <c r="I30" s="14"/>
      <c r="J30" s="63"/>
      <c r="K30" s="117">
        <v>43495</v>
      </c>
      <c r="L30" s="120" t="s">
        <v>30</v>
      </c>
    </row>
    <row r="31" spans="1:12" ht="93" customHeight="1" thickTop="1" thickBot="1" x14ac:dyDescent="0.25">
      <c r="A31" s="87">
        <v>1</v>
      </c>
      <c r="B31" s="88" t="s">
        <v>64</v>
      </c>
      <c r="C31" s="20"/>
      <c r="D31" s="13"/>
      <c r="E31" s="52" t="s">
        <v>75</v>
      </c>
      <c r="F31" s="21">
        <v>5</v>
      </c>
      <c r="G31" s="104" t="str">
        <f t="shared" si="0"/>
        <v>low</v>
      </c>
      <c r="H31" s="48" t="s">
        <v>76</v>
      </c>
      <c r="I31" s="14"/>
      <c r="J31" s="48"/>
      <c r="K31" s="117">
        <v>43495</v>
      </c>
      <c r="L31" s="120" t="s">
        <v>77</v>
      </c>
    </row>
    <row r="32" spans="1:12" ht="129" hidden="1" thickTop="1" thickBot="1" x14ac:dyDescent="0.25">
      <c r="A32" s="87">
        <v>1</v>
      </c>
      <c r="B32" s="88" t="s">
        <v>64</v>
      </c>
      <c r="C32" s="20"/>
      <c r="D32" s="13"/>
      <c r="E32" s="52" t="s">
        <v>78</v>
      </c>
      <c r="F32" s="21">
        <v>11</v>
      </c>
      <c r="G32" s="102" t="str">
        <f t="shared" si="0"/>
        <v>med</v>
      </c>
      <c r="H32" s="48" t="s">
        <v>79</v>
      </c>
      <c r="I32" s="14" t="s">
        <v>24</v>
      </c>
      <c r="J32" s="48" t="s">
        <v>80</v>
      </c>
      <c r="K32" s="117">
        <v>43495</v>
      </c>
      <c r="L32" s="120" t="s">
        <v>63</v>
      </c>
    </row>
    <row r="33" spans="1:12" ht="39.75" hidden="1" thickTop="1" thickBot="1" x14ac:dyDescent="0.25">
      <c r="A33" s="87">
        <v>1</v>
      </c>
      <c r="B33" s="88" t="s">
        <v>64</v>
      </c>
      <c r="C33" s="20"/>
      <c r="D33" s="13"/>
      <c r="E33" s="51" t="s">
        <v>81</v>
      </c>
      <c r="F33" s="21">
        <v>0</v>
      </c>
      <c r="G33" s="97" t="str">
        <f t="shared" si="0"/>
        <v>No Support</v>
      </c>
      <c r="H33" s="48" t="s">
        <v>82</v>
      </c>
      <c r="I33" s="14" t="s">
        <v>24</v>
      </c>
      <c r="J33" s="128" t="s">
        <v>83</v>
      </c>
      <c r="K33" s="117">
        <v>43495</v>
      </c>
      <c r="L33" s="120" t="s">
        <v>63</v>
      </c>
    </row>
    <row r="34" spans="1:12" ht="78" thickTop="1" thickBot="1" x14ac:dyDescent="0.25">
      <c r="A34" s="87">
        <v>1</v>
      </c>
      <c r="B34" s="88" t="s">
        <v>64</v>
      </c>
      <c r="C34" s="34"/>
      <c r="D34" s="36"/>
      <c r="E34" s="54" t="s">
        <v>84</v>
      </c>
      <c r="F34" s="58">
        <v>2</v>
      </c>
      <c r="G34" s="108" t="str">
        <f t="shared" si="0"/>
        <v>low</v>
      </c>
      <c r="H34" s="61"/>
      <c r="I34" s="35"/>
      <c r="J34" s="64"/>
      <c r="K34" s="127">
        <v>43495</v>
      </c>
      <c r="L34" s="132" t="s">
        <v>85</v>
      </c>
    </row>
    <row r="35" spans="1:12" ht="39" hidden="1" thickTop="1" x14ac:dyDescent="0.2">
      <c r="A35" s="44" t="s">
        <v>86</v>
      </c>
      <c r="B35" s="18" t="s">
        <v>87</v>
      </c>
      <c r="C35" s="39" t="s">
        <v>88</v>
      </c>
      <c r="D35" s="39" t="s">
        <v>16</v>
      </c>
      <c r="E35" s="50" t="s">
        <v>41</v>
      </c>
      <c r="F35" s="59">
        <v>0</v>
      </c>
      <c r="G35" s="99" t="str">
        <f t="shared" si="0"/>
        <v>No Support</v>
      </c>
      <c r="H35" s="46"/>
      <c r="I35" s="39"/>
      <c r="J35" s="62"/>
      <c r="K35" s="114">
        <v>43495</v>
      </c>
      <c r="L35" s="119" t="s">
        <v>30</v>
      </c>
    </row>
    <row r="36" spans="1:12" ht="217.5" hidden="1" thickTop="1" x14ac:dyDescent="0.2">
      <c r="A36" s="44" t="s">
        <v>86</v>
      </c>
      <c r="B36" s="18" t="s">
        <v>87</v>
      </c>
      <c r="C36" s="20"/>
      <c r="D36" s="13"/>
      <c r="E36" s="52" t="s">
        <v>89</v>
      </c>
      <c r="F36" s="21">
        <v>13</v>
      </c>
      <c r="G36" s="102" t="str">
        <f t="shared" si="0"/>
        <v>med</v>
      </c>
      <c r="H36" s="48"/>
      <c r="I36" s="14" t="s">
        <v>20</v>
      </c>
      <c r="J36" s="48" t="s">
        <v>90</v>
      </c>
      <c r="K36" s="117">
        <v>43503</v>
      </c>
      <c r="L36" s="120" t="s">
        <v>63</v>
      </c>
    </row>
    <row r="37" spans="1:12" ht="77.25" hidden="1" thickTop="1" x14ac:dyDescent="0.2">
      <c r="A37" s="44" t="s">
        <v>86</v>
      </c>
      <c r="B37" s="18" t="s">
        <v>87</v>
      </c>
      <c r="C37" s="20"/>
      <c r="D37" s="13"/>
      <c r="E37" s="52" t="s">
        <v>91</v>
      </c>
      <c r="F37" s="21">
        <v>9</v>
      </c>
      <c r="G37" s="102" t="str">
        <f t="shared" si="0"/>
        <v>med</v>
      </c>
      <c r="H37" s="48" t="s">
        <v>92</v>
      </c>
      <c r="I37" s="14" t="s">
        <v>24</v>
      </c>
      <c r="J37" s="48" t="s">
        <v>93</v>
      </c>
      <c r="K37" s="117">
        <v>43495</v>
      </c>
      <c r="L37" s="120" t="s">
        <v>63</v>
      </c>
    </row>
    <row r="38" spans="1:12" ht="39" thickTop="1" x14ac:dyDescent="0.2">
      <c r="A38" s="44" t="s">
        <v>86</v>
      </c>
      <c r="B38" s="18" t="s">
        <v>87</v>
      </c>
      <c r="C38" s="20"/>
      <c r="D38" s="13"/>
      <c r="E38" s="51" t="s">
        <v>25</v>
      </c>
      <c r="F38" s="21">
        <v>3</v>
      </c>
      <c r="G38" s="104" t="str">
        <f t="shared" si="0"/>
        <v>low</v>
      </c>
      <c r="H38" s="48"/>
      <c r="I38" s="14"/>
      <c r="J38" s="128" t="s">
        <v>94</v>
      </c>
      <c r="K38" s="117">
        <v>43495</v>
      </c>
      <c r="L38" s="120" t="s">
        <v>85</v>
      </c>
    </row>
    <row r="39" spans="1:12" ht="51" hidden="1" x14ac:dyDescent="0.2">
      <c r="A39" s="44" t="s">
        <v>86</v>
      </c>
      <c r="B39" s="18" t="s">
        <v>87</v>
      </c>
      <c r="C39" s="20"/>
      <c r="D39" s="13"/>
      <c r="E39" s="51" t="s">
        <v>95</v>
      </c>
      <c r="F39" s="21">
        <v>0</v>
      </c>
      <c r="G39" s="97" t="str">
        <f t="shared" si="0"/>
        <v>No Support</v>
      </c>
      <c r="H39" s="48"/>
      <c r="I39" s="14"/>
      <c r="J39" s="63"/>
      <c r="K39" s="117">
        <v>43495</v>
      </c>
      <c r="L39" s="120" t="s">
        <v>30</v>
      </c>
    </row>
    <row r="40" spans="1:12" ht="76.5" x14ac:dyDescent="0.2">
      <c r="A40" s="44" t="s">
        <v>86</v>
      </c>
      <c r="B40" s="18" t="s">
        <v>87</v>
      </c>
      <c r="C40" s="20"/>
      <c r="D40" s="13"/>
      <c r="E40" s="52" t="s">
        <v>96</v>
      </c>
      <c r="F40" s="21">
        <v>3</v>
      </c>
      <c r="G40" s="104" t="str">
        <f t="shared" si="0"/>
        <v>low</v>
      </c>
      <c r="H40" s="48"/>
      <c r="I40" s="14"/>
      <c r="J40" s="48" t="s">
        <v>97</v>
      </c>
      <c r="K40" s="117">
        <v>43495</v>
      </c>
      <c r="L40" s="120" t="s">
        <v>85</v>
      </c>
    </row>
    <row r="41" spans="1:12" ht="89.25" hidden="1" x14ac:dyDescent="0.2">
      <c r="A41" s="44" t="s">
        <v>86</v>
      </c>
      <c r="B41" s="18" t="s">
        <v>87</v>
      </c>
      <c r="C41" s="20"/>
      <c r="D41" s="13"/>
      <c r="E41" s="51" t="s">
        <v>98</v>
      </c>
      <c r="F41" s="21">
        <v>0</v>
      </c>
      <c r="G41" s="97" t="str">
        <f t="shared" si="0"/>
        <v>No Support</v>
      </c>
      <c r="H41" s="48"/>
      <c r="I41" s="14"/>
      <c r="J41" s="63"/>
      <c r="K41" s="117">
        <v>43495</v>
      </c>
      <c r="L41" s="120" t="s">
        <v>30</v>
      </c>
    </row>
    <row r="42" spans="1:12" ht="102" hidden="1" x14ac:dyDescent="0.2">
      <c r="A42" s="44" t="s">
        <v>86</v>
      </c>
      <c r="B42" s="18" t="s">
        <v>87</v>
      </c>
      <c r="C42" s="20"/>
      <c r="D42" s="13"/>
      <c r="E42" s="51" t="s">
        <v>99</v>
      </c>
      <c r="F42" s="21">
        <v>0</v>
      </c>
      <c r="G42" s="97" t="str">
        <f t="shared" si="0"/>
        <v>No Support</v>
      </c>
      <c r="H42" s="48"/>
      <c r="I42" s="14"/>
      <c r="J42" s="63"/>
      <c r="K42" s="117">
        <v>43495</v>
      </c>
      <c r="L42" s="120" t="s">
        <v>30</v>
      </c>
    </row>
    <row r="43" spans="1:12" ht="63.75" hidden="1" x14ac:dyDescent="0.2">
      <c r="A43" s="44" t="s">
        <v>86</v>
      </c>
      <c r="B43" s="18" t="s">
        <v>87</v>
      </c>
      <c r="C43" s="20"/>
      <c r="D43" s="13"/>
      <c r="E43" s="52" t="s">
        <v>100</v>
      </c>
      <c r="F43" s="21">
        <v>10</v>
      </c>
      <c r="G43" s="102" t="str">
        <f t="shared" si="0"/>
        <v>med</v>
      </c>
      <c r="H43" s="48" t="s">
        <v>101</v>
      </c>
      <c r="I43" s="14" t="s">
        <v>102</v>
      </c>
      <c r="J43" s="48" t="s">
        <v>103</v>
      </c>
      <c r="K43" s="123"/>
      <c r="L43" s="124"/>
    </row>
    <row r="44" spans="1:12" ht="51" hidden="1" x14ac:dyDescent="0.2">
      <c r="A44" s="44" t="s">
        <v>86</v>
      </c>
      <c r="B44" s="18" t="s">
        <v>87</v>
      </c>
      <c r="C44" s="20"/>
      <c r="D44" s="13"/>
      <c r="E44" s="52" t="s">
        <v>104</v>
      </c>
      <c r="F44" s="21">
        <v>0</v>
      </c>
      <c r="G44" s="97" t="str">
        <f t="shared" si="0"/>
        <v>No Support</v>
      </c>
      <c r="H44" s="48"/>
      <c r="I44" s="14"/>
      <c r="J44" s="48" t="s">
        <v>105</v>
      </c>
      <c r="K44" s="117">
        <v>43495</v>
      </c>
      <c r="L44" s="120" t="s">
        <v>30</v>
      </c>
    </row>
    <row r="45" spans="1:12" ht="63.75" hidden="1" x14ac:dyDescent="0.2">
      <c r="A45" s="44" t="s">
        <v>86</v>
      </c>
      <c r="B45" s="18" t="s">
        <v>87</v>
      </c>
      <c r="C45" s="20"/>
      <c r="D45" s="13"/>
      <c r="E45" s="52" t="s">
        <v>106</v>
      </c>
      <c r="F45" s="21">
        <v>11</v>
      </c>
      <c r="G45" s="102" t="str">
        <f t="shared" si="0"/>
        <v>med</v>
      </c>
      <c r="H45" s="48" t="s">
        <v>107</v>
      </c>
      <c r="I45" s="14" t="s">
        <v>102</v>
      </c>
      <c r="J45" s="48" t="s">
        <v>108</v>
      </c>
      <c r="K45" s="123"/>
      <c r="L45" s="124"/>
    </row>
    <row r="46" spans="1:12" ht="90" hidden="1" thickBot="1" x14ac:dyDescent="0.25">
      <c r="A46" s="44" t="s">
        <v>86</v>
      </c>
      <c r="B46" s="18" t="s">
        <v>87</v>
      </c>
      <c r="C46" s="34"/>
      <c r="D46" s="36"/>
      <c r="E46" s="53" t="s">
        <v>109</v>
      </c>
      <c r="F46" s="58">
        <v>8</v>
      </c>
      <c r="G46" s="103" t="str">
        <f t="shared" si="0"/>
        <v>med</v>
      </c>
      <c r="H46" s="61" t="s">
        <v>110</v>
      </c>
      <c r="I46" s="35" t="s">
        <v>102</v>
      </c>
      <c r="J46" s="61" t="s">
        <v>108</v>
      </c>
      <c r="K46" s="125"/>
      <c r="L46" s="126"/>
    </row>
    <row r="47" spans="1:12" ht="25.5" hidden="1" x14ac:dyDescent="0.2">
      <c r="A47" s="33">
        <v>12.2</v>
      </c>
      <c r="B47" s="18" t="s">
        <v>111</v>
      </c>
      <c r="C47" s="38" t="s">
        <v>15</v>
      </c>
      <c r="D47" s="39" t="s">
        <v>16</v>
      </c>
      <c r="E47" s="50" t="s">
        <v>41</v>
      </c>
      <c r="F47" s="59">
        <v>0</v>
      </c>
      <c r="G47" s="97" t="str">
        <f t="shared" si="0"/>
        <v>No Support</v>
      </c>
      <c r="H47" s="46"/>
      <c r="I47" s="39"/>
      <c r="J47" s="62"/>
      <c r="K47" s="117">
        <v>43495</v>
      </c>
      <c r="L47" s="120" t="s">
        <v>30</v>
      </c>
    </row>
    <row r="48" spans="1:12" ht="89.25" hidden="1" x14ac:dyDescent="0.2">
      <c r="A48" s="33">
        <v>12.2</v>
      </c>
      <c r="B48" s="18" t="s">
        <v>111</v>
      </c>
      <c r="C48" s="20"/>
      <c r="D48" s="14"/>
      <c r="E48" s="52" t="s">
        <v>112</v>
      </c>
      <c r="F48" s="21">
        <v>3</v>
      </c>
      <c r="G48" s="104" t="str">
        <f t="shared" si="0"/>
        <v>low</v>
      </c>
      <c r="H48" s="48"/>
      <c r="I48" s="14" t="s">
        <v>20</v>
      </c>
      <c r="J48" s="48" t="s">
        <v>113</v>
      </c>
      <c r="K48" s="117">
        <v>43495</v>
      </c>
      <c r="L48" s="120" t="s">
        <v>63</v>
      </c>
    </row>
    <row r="49" spans="1:12" ht="38.25" hidden="1" x14ac:dyDescent="0.2">
      <c r="A49" s="33">
        <v>12.2</v>
      </c>
      <c r="B49" s="18" t="s">
        <v>111</v>
      </c>
      <c r="C49" s="20"/>
      <c r="D49" s="14"/>
      <c r="E49" s="51" t="s">
        <v>114</v>
      </c>
      <c r="F49" s="21">
        <v>0</v>
      </c>
      <c r="G49" s="97" t="str">
        <f t="shared" si="0"/>
        <v>No Support</v>
      </c>
      <c r="H49" s="48"/>
      <c r="I49" s="14"/>
      <c r="J49" s="63"/>
      <c r="K49" s="117">
        <v>43495</v>
      </c>
      <c r="L49" s="120" t="s">
        <v>30</v>
      </c>
    </row>
    <row r="50" spans="1:12" ht="140.25" hidden="1" x14ac:dyDescent="0.2">
      <c r="A50" s="33">
        <v>12.2</v>
      </c>
      <c r="B50" s="18" t="s">
        <v>111</v>
      </c>
      <c r="C50" s="20"/>
      <c r="D50" s="13"/>
      <c r="E50" s="51" t="s">
        <v>115</v>
      </c>
      <c r="F50" s="21">
        <v>0</v>
      </c>
      <c r="G50" s="97" t="str">
        <f t="shared" si="0"/>
        <v>No Support</v>
      </c>
      <c r="H50" s="48"/>
      <c r="I50" s="14"/>
      <c r="J50" s="63"/>
      <c r="K50" s="117">
        <v>43495</v>
      </c>
      <c r="L50" s="120" t="s">
        <v>30</v>
      </c>
    </row>
    <row r="51" spans="1:12" ht="63.75" hidden="1" x14ac:dyDescent="0.2">
      <c r="A51" s="33">
        <v>12.2</v>
      </c>
      <c r="B51" s="18" t="s">
        <v>111</v>
      </c>
      <c r="C51" s="20"/>
      <c r="D51" s="13"/>
      <c r="E51" s="51" t="s">
        <v>116</v>
      </c>
      <c r="F51" s="21">
        <v>1</v>
      </c>
      <c r="G51" s="104" t="str">
        <f t="shared" si="0"/>
        <v>low</v>
      </c>
      <c r="H51" s="48"/>
      <c r="I51" s="14" t="s">
        <v>20</v>
      </c>
      <c r="J51" s="128" t="s">
        <v>117</v>
      </c>
      <c r="K51" s="117">
        <v>43495</v>
      </c>
      <c r="L51" s="120" t="s">
        <v>63</v>
      </c>
    </row>
    <row r="52" spans="1:12" ht="63.75" hidden="1" x14ac:dyDescent="0.2">
      <c r="A52" s="33">
        <v>12.2</v>
      </c>
      <c r="B52" s="18" t="s">
        <v>111</v>
      </c>
      <c r="C52" s="20"/>
      <c r="D52" s="13"/>
      <c r="E52" s="51" t="s">
        <v>118</v>
      </c>
      <c r="F52" s="21">
        <v>0</v>
      </c>
      <c r="G52" s="97" t="str">
        <f t="shared" si="0"/>
        <v>No Support</v>
      </c>
      <c r="H52" s="48"/>
      <c r="I52" s="14"/>
      <c r="J52" s="63"/>
      <c r="K52" s="117">
        <v>43495</v>
      </c>
      <c r="L52" s="120" t="s">
        <v>30</v>
      </c>
    </row>
    <row r="53" spans="1:12" ht="51" hidden="1" x14ac:dyDescent="0.2">
      <c r="A53" s="33">
        <v>12.2</v>
      </c>
      <c r="B53" s="18" t="s">
        <v>111</v>
      </c>
      <c r="C53" s="20"/>
      <c r="D53" s="13"/>
      <c r="E53" s="51" t="s">
        <v>119</v>
      </c>
      <c r="F53" s="21">
        <v>0</v>
      </c>
      <c r="G53" s="97" t="str">
        <f t="shared" si="0"/>
        <v>No Support</v>
      </c>
      <c r="H53" s="48" t="s">
        <v>120</v>
      </c>
      <c r="I53" s="14"/>
      <c r="J53" s="63"/>
      <c r="K53" s="117">
        <v>43495</v>
      </c>
      <c r="L53" s="120" t="s">
        <v>30</v>
      </c>
    </row>
    <row r="54" spans="1:12" ht="51" hidden="1" x14ac:dyDescent="0.2">
      <c r="A54" s="33">
        <v>12.2</v>
      </c>
      <c r="B54" s="18" t="s">
        <v>111</v>
      </c>
      <c r="C54" s="20"/>
      <c r="D54" s="13"/>
      <c r="E54" s="51" t="s">
        <v>121</v>
      </c>
      <c r="F54" s="21">
        <v>0</v>
      </c>
      <c r="G54" s="97" t="str">
        <f t="shared" si="0"/>
        <v>No Support</v>
      </c>
      <c r="H54" s="48" t="s">
        <v>122</v>
      </c>
      <c r="I54" s="14"/>
      <c r="J54" s="63"/>
      <c r="K54" s="117">
        <v>43495</v>
      </c>
      <c r="L54" s="120" t="s">
        <v>30</v>
      </c>
    </row>
    <row r="55" spans="1:12" ht="204" hidden="1" x14ac:dyDescent="0.2">
      <c r="A55" s="33">
        <v>12.2</v>
      </c>
      <c r="B55" s="18" t="s">
        <v>111</v>
      </c>
      <c r="C55" s="71"/>
      <c r="D55" s="76"/>
      <c r="E55" s="94" t="s">
        <v>123</v>
      </c>
      <c r="F55" s="73">
        <v>4</v>
      </c>
      <c r="G55" s="108" t="str">
        <f t="shared" si="0"/>
        <v>low</v>
      </c>
      <c r="H55" s="72" t="s">
        <v>124</v>
      </c>
      <c r="I55" s="74" t="s">
        <v>20</v>
      </c>
      <c r="J55" s="129" t="s">
        <v>117</v>
      </c>
      <c r="K55" s="117">
        <v>43495</v>
      </c>
      <c r="L55" s="120" t="s">
        <v>63</v>
      </c>
    </row>
    <row r="56" spans="1:12" ht="51.75" hidden="1" thickBot="1" x14ac:dyDescent="0.25">
      <c r="A56" s="33">
        <v>12.2</v>
      </c>
      <c r="B56" s="18" t="s">
        <v>111</v>
      </c>
      <c r="C56" s="78"/>
      <c r="D56" s="79"/>
      <c r="E56" s="80" t="s">
        <v>125</v>
      </c>
      <c r="F56" s="81">
        <v>4</v>
      </c>
      <c r="G56" s="107" t="str">
        <f t="shared" si="0"/>
        <v>low</v>
      </c>
      <c r="H56" s="82"/>
      <c r="I56" s="83" t="s">
        <v>20</v>
      </c>
      <c r="J56" s="130" t="s">
        <v>117</v>
      </c>
      <c r="K56" s="117">
        <v>43495</v>
      </c>
      <c r="L56" s="120" t="s">
        <v>63</v>
      </c>
    </row>
    <row r="57" spans="1:12" ht="51" hidden="1" x14ac:dyDescent="0.2">
      <c r="A57" s="44" t="s">
        <v>126</v>
      </c>
      <c r="B57" s="18" t="s">
        <v>127</v>
      </c>
      <c r="C57" s="39" t="s">
        <v>15</v>
      </c>
      <c r="D57" s="39" t="s">
        <v>16</v>
      </c>
      <c r="E57" s="50" t="s">
        <v>41</v>
      </c>
      <c r="F57" s="59">
        <v>0</v>
      </c>
      <c r="G57" s="97" t="str">
        <f t="shared" si="0"/>
        <v>No Support</v>
      </c>
      <c r="H57" s="46"/>
      <c r="I57" s="39"/>
      <c r="J57" s="62"/>
      <c r="K57" s="114">
        <v>43495</v>
      </c>
      <c r="L57" s="119" t="s">
        <v>30</v>
      </c>
    </row>
    <row r="58" spans="1:12" ht="165.75" hidden="1" x14ac:dyDescent="0.2">
      <c r="A58" s="44" t="s">
        <v>126</v>
      </c>
      <c r="B58" s="18" t="s">
        <v>127</v>
      </c>
      <c r="C58" s="20"/>
      <c r="D58" s="14"/>
      <c r="E58" s="52" t="s">
        <v>128</v>
      </c>
      <c r="F58" s="21">
        <v>12</v>
      </c>
      <c r="G58" s="102" t="str">
        <f t="shared" si="0"/>
        <v>med</v>
      </c>
      <c r="H58" s="48" t="s">
        <v>129</v>
      </c>
      <c r="I58" s="14" t="s">
        <v>20</v>
      </c>
      <c r="J58" s="48" t="s">
        <v>130</v>
      </c>
      <c r="K58" s="117">
        <v>43503</v>
      </c>
      <c r="L58" s="120" t="s">
        <v>63</v>
      </c>
    </row>
    <row r="59" spans="1:12" ht="178.5" hidden="1" x14ac:dyDescent="0.2">
      <c r="A59" s="44" t="s">
        <v>126</v>
      </c>
      <c r="B59" s="18" t="s">
        <v>127</v>
      </c>
      <c r="C59" s="20"/>
      <c r="D59" s="14"/>
      <c r="E59" s="52" t="s">
        <v>131</v>
      </c>
      <c r="F59" s="21">
        <v>9</v>
      </c>
      <c r="G59" s="102" t="str">
        <f t="shared" si="0"/>
        <v>med</v>
      </c>
      <c r="H59" s="48"/>
      <c r="I59" s="14" t="s">
        <v>20</v>
      </c>
      <c r="J59" s="48" t="s">
        <v>132</v>
      </c>
      <c r="K59" s="117">
        <v>43495</v>
      </c>
      <c r="L59" s="120" t="s">
        <v>133</v>
      </c>
    </row>
    <row r="60" spans="1:12" ht="204" hidden="1" x14ac:dyDescent="0.2">
      <c r="A60" s="44" t="s">
        <v>126</v>
      </c>
      <c r="B60" s="18" t="s">
        <v>127</v>
      </c>
      <c r="C60" s="20"/>
      <c r="D60" s="14"/>
      <c r="E60" s="55" t="s">
        <v>134</v>
      </c>
      <c r="F60" s="21" t="s">
        <v>135</v>
      </c>
      <c r="G60" s="110" t="str">
        <f t="shared" si="0"/>
        <v>high</v>
      </c>
      <c r="H60" s="48"/>
      <c r="I60" s="14" t="s">
        <v>20</v>
      </c>
      <c r="J60" s="48" t="s">
        <v>136</v>
      </c>
      <c r="K60" s="117">
        <v>43495</v>
      </c>
      <c r="L60" s="120" t="s">
        <v>137</v>
      </c>
    </row>
    <row r="61" spans="1:12" ht="165.75" hidden="1" x14ac:dyDescent="0.2">
      <c r="A61" s="44" t="s">
        <v>126</v>
      </c>
      <c r="B61" s="18" t="s">
        <v>127</v>
      </c>
      <c r="C61" s="20"/>
      <c r="D61" s="14"/>
      <c r="E61" s="52" t="s">
        <v>138</v>
      </c>
      <c r="F61" s="21">
        <v>10</v>
      </c>
      <c r="G61" s="102" t="str">
        <f t="shared" si="0"/>
        <v>med</v>
      </c>
      <c r="H61" s="48"/>
      <c r="I61" s="14" t="s">
        <v>24</v>
      </c>
      <c r="J61" s="48" t="s">
        <v>139</v>
      </c>
      <c r="K61" s="117">
        <v>43495</v>
      </c>
      <c r="L61" s="120" t="s">
        <v>63</v>
      </c>
    </row>
    <row r="62" spans="1:12" ht="192" thickBot="1" x14ac:dyDescent="0.25">
      <c r="A62" s="44" t="s">
        <v>126</v>
      </c>
      <c r="B62" s="18" t="s">
        <v>127</v>
      </c>
      <c r="C62" s="20"/>
      <c r="D62" s="14"/>
      <c r="E62" s="52" t="s">
        <v>140</v>
      </c>
      <c r="F62" s="21">
        <v>2</v>
      </c>
      <c r="G62" s="104" t="str">
        <f t="shared" si="0"/>
        <v>low</v>
      </c>
      <c r="H62" s="48" t="s">
        <v>141</v>
      </c>
      <c r="I62" s="14"/>
      <c r="J62" s="48" t="s">
        <v>142</v>
      </c>
      <c r="K62" s="117">
        <v>43495</v>
      </c>
      <c r="L62" s="120" t="s">
        <v>143</v>
      </c>
    </row>
    <row r="63" spans="1:12" ht="141" hidden="1" thickBot="1" x14ac:dyDescent="0.25">
      <c r="A63" s="44" t="s">
        <v>126</v>
      </c>
      <c r="B63" s="18" t="s">
        <v>127</v>
      </c>
      <c r="C63" s="20"/>
      <c r="D63" s="14"/>
      <c r="E63" s="51" t="s">
        <v>144</v>
      </c>
      <c r="F63" s="21">
        <v>0</v>
      </c>
      <c r="G63" s="97" t="str">
        <f t="shared" si="0"/>
        <v>No Support</v>
      </c>
      <c r="H63" s="48"/>
      <c r="I63" s="14"/>
      <c r="J63" s="63"/>
      <c r="K63" s="117">
        <v>43495</v>
      </c>
      <c r="L63" s="120" t="s">
        <v>30</v>
      </c>
    </row>
    <row r="64" spans="1:12" ht="102.75" hidden="1" thickBot="1" x14ac:dyDescent="0.25">
      <c r="A64" s="44" t="s">
        <v>126</v>
      </c>
      <c r="B64" s="18" t="s">
        <v>127</v>
      </c>
      <c r="C64" s="20"/>
      <c r="D64" s="14"/>
      <c r="E64" s="51" t="s">
        <v>145</v>
      </c>
      <c r="F64" s="21">
        <v>0</v>
      </c>
      <c r="G64" s="97" t="str">
        <f t="shared" si="0"/>
        <v>No Support</v>
      </c>
      <c r="H64" s="48" t="s">
        <v>146</v>
      </c>
      <c r="I64" s="14"/>
      <c r="J64" s="63"/>
      <c r="K64" s="117">
        <v>43495</v>
      </c>
      <c r="L64" s="120" t="s">
        <v>30</v>
      </c>
    </row>
    <row r="65" spans="1:12" ht="102.75" hidden="1" thickBot="1" x14ac:dyDescent="0.25">
      <c r="A65" s="44" t="s">
        <v>126</v>
      </c>
      <c r="B65" s="18" t="s">
        <v>127</v>
      </c>
      <c r="C65" s="20"/>
      <c r="D65" s="14"/>
      <c r="E65" s="51" t="s">
        <v>147</v>
      </c>
      <c r="F65" s="21">
        <v>0</v>
      </c>
      <c r="G65" s="97" t="str">
        <f t="shared" si="0"/>
        <v>No Support</v>
      </c>
      <c r="H65" s="48" t="s">
        <v>148</v>
      </c>
      <c r="I65" s="14"/>
      <c r="J65" s="63"/>
      <c r="K65" s="117">
        <v>43495</v>
      </c>
      <c r="L65" s="120" t="s">
        <v>30</v>
      </c>
    </row>
    <row r="66" spans="1:12" ht="281.25" hidden="1" thickBot="1" x14ac:dyDescent="0.25">
      <c r="A66" s="44" t="s">
        <v>126</v>
      </c>
      <c r="B66" s="18" t="s">
        <v>127</v>
      </c>
      <c r="C66" s="71"/>
      <c r="D66" s="74"/>
      <c r="E66" s="94" t="s">
        <v>149</v>
      </c>
      <c r="F66" s="73">
        <v>0</v>
      </c>
      <c r="G66" s="100" t="str">
        <f t="shared" si="0"/>
        <v>No Support</v>
      </c>
      <c r="H66" s="72"/>
      <c r="I66" s="74"/>
      <c r="J66" s="95"/>
      <c r="K66" s="117">
        <v>43495</v>
      </c>
      <c r="L66" s="120" t="s">
        <v>30</v>
      </c>
    </row>
    <row r="67" spans="1:12" ht="51.75" hidden="1" thickBot="1" x14ac:dyDescent="0.25">
      <c r="A67" s="44" t="s">
        <v>126</v>
      </c>
      <c r="B67" s="18" t="s">
        <v>127</v>
      </c>
      <c r="C67" s="78"/>
      <c r="D67" s="83"/>
      <c r="E67" s="80" t="s">
        <v>150</v>
      </c>
      <c r="F67" s="81">
        <v>1</v>
      </c>
      <c r="G67" s="107" t="str">
        <f t="shared" si="0"/>
        <v>low</v>
      </c>
      <c r="H67" s="82"/>
      <c r="I67" s="83"/>
      <c r="J67" s="96"/>
      <c r="K67" s="117">
        <v>43495</v>
      </c>
      <c r="L67" s="120" t="s">
        <v>30</v>
      </c>
    </row>
    <row r="68" spans="1:12" ht="77.25" hidden="1" thickBot="1" x14ac:dyDescent="0.25">
      <c r="A68" s="44">
        <v>3.1</v>
      </c>
      <c r="B68" s="18" t="s">
        <v>151</v>
      </c>
      <c r="C68" s="39" t="s">
        <v>15</v>
      </c>
      <c r="D68" s="39" t="s">
        <v>16</v>
      </c>
      <c r="E68" s="50" t="s">
        <v>17</v>
      </c>
      <c r="F68" s="59">
        <v>0</v>
      </c>
      <c r="G68" s="97" t="str">
        <f t="shared" si="0"/>
        <v>No Support</v>
      </c>
      <c r="H68" s="46"/>
      <c r="I68" s="39"/>
      <c r="J68" s="62"/>
      <c r="K68" s="117">
        <v>43495</v>
      </c>
      <c r="L68" s="120" t="s">
        <v>30</v>
      </c>
    </row>
    <row r="69" spans="1:12" ht="115.5" hidden="1" thickBot="1" x14ac:dyDescent="0.25">
      <c r="A69" s="44">
        <v>3.1</v>
      </c>
      <c r="B69" s="18" t="s">
        <v>151</v>
      </c>
      <c r="C69" s="20"/>
      <c r="D69" s="14"/>
      <c r="E69" s="52" t="s">
        <v>152</v>
      </c>
      <c r="F69" s="21">
        <v>15</v>
      </c>
      <c r="G69" s="102" t="str">
        <f t="shared" si="0"/>
        <v>med</v>
      </c>
      <c r="H69" s="48"/>
      <c r="I69" s="14" t="s">
        <v>20</v>
      </c>
      <c r="J69" s="48" t="s">
        <v>153</v>
      </c>
      <c r="K69" s="117">
        <v>43472</v>
      </c>
      <c r="L69" s="120" t="s">
        <v>63</v>
      </c>
    </row>
    <row r="70" spans="1:12" ht="268.5" hidden="1" thickBot="1" x14ac:dyDescent="0.25">
      <c r="A70" s="44">
        <v>3.1</v>
      </c>
      <c r="B70" s="18" t="s">
        <v>151</v>
      </c>
      <c r="C70" s="20"/>
      <c r="D70" s="14"/>
      <c r="E70" s="51" t="s">
        <v>154</v>
      </c>
      <c r="F70" s="21">
        <v>0</v>
      </c>
      <c r="G70" s="97" t="str">
        <f t="shared" si="0"/>
        <v>No Support</v>
      </c>
      <c r="H70" s="48"/>
      <c r="I70" s="14"/>
      <c r="J70" s="63"/>
      <c r="K70" s="117">
        <v>43495</v>
      </c>
      <c r="L70" s="120" t="s">
        <v>30</v>
      </c>
    </row>
    <row r="71" spans="1:12" ht="128.25" hidden="1" thickBot="1" x14ac:dyDescent="0.25">
      <c r="A71" s="44">
        <v>3.1</v>
      </c>
      <c r="B71" s="18" t="s">
        <v>151</v>
      </c>
      <c r="C71" s="20"/>
      <c r="D71" s="14"/>
      <c r="E71" s="51" t="s">
        <v>155</v>
      </c>
      <c r="F71" s="21">
        <v>0</v>
      </c>
      <c r="G71" s="97" t="str">
        <f t="shared" si="0"/>
        <v>No Support</v>
      </c>
      <c r="H71" s="48"/>
      <c r="I71" s="14"/>
      <c r="J71" s="63"/>
      <c r="K71" s="117">
        <v>43495</v>
      </c>
      <c r="L71" s="120" t="s">
        <v>30</v>
      </c>
    </row>
    <row r="72" spans="1:12" ht="128.25" hidden="1" thickBot="1" x14ac:dyDescent="0.25">
      <c r="A72" s="44">
        <v>3.1</v>
      </c>
      <c r="B72" s="18" t="s">
        <v>151</v>
      </c>
      <c r="C72" s="20"/>
      <c r="D72" s="14"/>
      <c r="E72" s="52" t="s">
        <v>156</v>
      </c>
      <c r="F72" s="21">
        <v>13</v>
      </c>
      <c r="G72" s="102" t="str">
        <f t="shared" si="0"/>
        <v>med</v>
      </c>
      <c r="H72" s="48"/>
      <c r="I72" s="14" t="s">
        <v>20</v>
      </c>
      <c r="J72" s="48" t="s">
        <v>157</v>
      </c>
      <c r="K72" s="117">
        <v>43715</v>
      </c>
      <c r="L72" s="120" t="s">
        <v>63</v>
      </c>
    </row>
    <row r="73" spans="1:12" ht="90" hidden="1" thickBot="1" x14ac:dyDescent="0.25">
      <c r="A73" s="44">
        <v>3.1</v>
      </c>
      <c r="B73" s="18" t="s">
        <v>151</v>
      </c>
      <c r="C73" s="20"/>
      <c r="D73" s="14"/>
      <c r="E73" s="51" t="s">
        <v>158</v>
      </c>
      <c r="F73" s="21">
        <v>0</v>
      </c>
      <c r="G73" s="97" t="str">
        <f t="shared" ref="G73:G88" si="1">IF(AND(F73&gt;0, F73&lt;=7),"low",    IF(AND(F73&gt;7,F73&lt;=15),"med",    IF(F73&gt;15,"high",      "No Support")))</f>
        <v>No Support</v>
      </c>
      <c r="H73" s="48"/>
      <c r="I73" s="14"/>
      <c r="J73" s="63"/>
      <c r="K73" s="117">
        <v>43495</v>
      </c>
      <c r="L73" s="120" t="s">
        <v>30</v>
      </c>
    </row>
    <row r="74" spans="1:12" ht="77.25" hidden="1" thickBot="1" x14ac:dyDescent="0.25">
      <c r="A74" s="44">
        <v>3.1</v>
      </c>
      <c r="B74" s="18" t="s">
        <v>151</v>
      </c>
      <c r="C74" s="20"/>
      <c r="D74" s="14"/>
      <c r="E74" s="51" t="s">
        <v>159</v>
      </c>
      <c r="F74" s="21">
        <v>0</v>
      </c>
      <c r="G74" s="97" t="str">
        <f t="shared" si="1"/>
        <v>No Support</v>
      </c>
      <c r="H74" s="48"/>
      <c r="I74" s="131" t="s">
        <v>20</v>
      </c>
      <c r="J74" s="128" t="s">
        <v>160</v>
      </c>
      <c r="K74" s="117">
        <v>43472</v>
      </c>
      <c r="L74" s="120" t="s">
        <v>63</v>
      </c>
    </row>
    <row r="75" spans="1:12" ht="77.25" hidden="1" thickBot="1" x14ac:dyDescent="0.25">
      <c r="A75" s="44">
        <v>3.1</v>
      </c>
      <c r="B75" s="18" t="s">
        <v>151</v>
      </c>
      <c r="C75" s="20"/>
      <c r="D75" s="14"/>
      <c r="E75" s="51" t="s">
        <v>161</v>
      </c>
      <c r="F75" s="21">
        <v>0</v>
      </c>
      <c r="G75" s="97" t="str">
        <f t="shared" si="1"/>
        <v>No Support</v>
      </c>
      <c r="H75" s="48"/>
      <c r="I75" s="14"/>
      <c r="J75" s="63"/>
      <c r="K75" s="117">
        <v>43495</v>
      </c>
      <c r="L75" s="120" t="s">
        <v>30</v>
      </c>
    </row>
    <row r="76" spans="1:12" ht="179.25" hidden="1" thickBot="1" x14ac:dyDescent="0.25">
      <c r="A76" s="44">
        <v>3.1</v>
      </c>
      <c r="B76" s="18" t="s">
        <v>151</v>
      </c>
      <c r="C76" s="34"/>
      <c r="D76" s="35"/>
      <c r="E76" s="53" t="s">
        <v>162</v>
      </c>
      <c r="F76" s="58">
        <v>0</v>
      </c>
      <c r="G76" s="100" t="str">
        <f t="shared" si="1"/>
        <v>No Support</v>
      </c>
      <c r="H76" s="72"/>
      <c r="I76" s="35"/>
      <c r="J76" s="61" t="s">
        <v>163</v>
      </c>
      <c r="K76" s="117">
        <v>43495</v>
      </c>
      <c r="L76" s="120" t="s">
        <v>30</v>
      </c>
    </row>
    <row r="77" spans="1:12" ht="39.75" hidden="1" thickTop="1" thickBot="1" x14ac:dyDescent="0.25">
      <c r="A77" s="44">
        <v>2</v>
      </c>
      <c r="B77" s="18" t="s">
        <v>164</v>
      </c>
      <c r="C77" s="39" t="s">
        <v>15</v>
      </c>
      <c r="D77" s="39" t="s">
        <v>16</v>
      </c>
      <c r="E77" s="50" t="s">
        <v>17</v>
      </c>
      <c r="F77" s="59"/>
      <c r="G77" s="111" t="str">
        <f t="shared" si="1"/>
        <v>No Support</v>
      </c>
      <c r="H77" s="92" t="s">
        <v>165</v>
      </c>
      <c r="I77" s="39"/>
      <c r="J77" s="62"/>
      <c r="K77" s="117">
        <v>43495</v>
      </c>
      <c r="L77" s="120" t="s">
        <v>30</v>
      </c>
    </row>
    <row r="78" spans="1:12" ht="128.25" hidden="1" thickBot="1" x14ac:dyDescent="0.25">
      <c r="A78" s="44">
        <v>2</v>
      </c>
      <c r="B78" s="18" t="s">
        <v>164</v>
      </c>
      <c r="C78" s="20"/>
      <c r="D78" s="14"/>
      <c r="E78" s="52" t="s">
        <v>166</v>
      </c>
      <c r="F78" s="21"/>
      <c r="G78" s="112" t="str">
        <f t="shared" si="1"/>
        <v>No Support</v>
      </c>
      <c r="H78" s="48" t="s">
        <v>165</v>
      </c>
      <c r="I78" s="14" t="s">
        <v>20</v>
      </c>
      <c r="J78" s="48" t="s">
        <v>167</v>
      </c>
      <c r="K78" s="117">
        <v>43495</v>
      </c>
      <c r="L78" s="120" t="s">
        <v>30</v>
      </c>
    </row>
    <row r="79" spans="1:12" ht="204.75" hidden="1" thickBot="1" x14ac:dyDescent="0.25">
      <c r="A79" s="44">
        <v>2</v>
      </c>
      <c r="B79" s="18" t="s">
        <v>164</v>
      </c>
      <c r="C79" s="20"/>
      <c r="D79" s="14"/>
      <c r="E79" s="52" t="s">
        <v>168</v>
      </c>
      <c r="F79" s="21"/>
      <c r="G79" s="112" t="str">
        <f t="shared" si="1"/>
        <v>No Support</v>
      </c>
      <c r="H79" s="48" t="s">
        <v>165</v>
      </c>
      <c r="I79" s="14" t="s">
        <v>20</v>
      </c>
      <c r="J79" s="48" t="s">
        <v>169</v>
      </c>
      <c r="K79" s="117">
        <v>43495</v>
      </c>
      <c r="L79" s="120" t="s">
        <v>30</v>
      </c>
    </row>
    <row r="80" spans="1:12" ht="115.5" hidden="1" thickBot="1" x14ac:dyDescent="0.25">
      <c r="A80" s="44">
        <v>2</v>
      </c>
      <c r="B80" s="18" t="s">
        <v>164</v>
      </c>
      <c r="C80" s="20"/>
      <c r="D80" s="14"/>
      <c r="E80" s="52" t="s">
        <v>170</v>
      </c>
      <c r="F80" s="21"/>
      <c r="G80" s="112" t="str">
        <f t="shared" si="1"/>
        <v>No Support</v>
      </c>
      <c r="H80" s="48" t="s">
        <v>165</v>
      </c>
      <c r="I80" s="14" t="s">
        <v>20</v>
      </c>
      <c r="J80" s="128" t="s">
        <v>171</v>
      </c>
      <c r="K80" s="117">
        <v>43503</v>
      </c>
      <c r="L80" s="120" t="s">
        <v>172</v>
      </c>
    </row>
    <row r="81" spans="1:12" ht="115.5" hidden="1" thickBot="1" x14ac:dyDescent="0.25">
      <c r="A81" s="44">
        <v>2</v>
      </c>
      <c r="B81" s="18" t="s">
        <v>164</v>
      </c>
      <c r="C81" s="20"/>
      <c r="D81" s="14"/>
      <c r="E81" s="52" t="s">
        <v>173</v>
      </c>
      <c r="F81" s="21"/>
      <c r="G81" s="112" t="str">
        <f t="shared" si="1"/>
        <v>No Support</v>
      </c>
      <c r="H81" s="48" t="s">
        <v>165</v>
      </c>
      <c r="I81" s="14" t="s">
        <v>20</v>
      </c>
      <c r="J81" s="48" t="s">
        <v>174</v>
      </c>
      <c r="K81" s="117">
        <v>43503</v>
      </c>
      <c r="L81" s="120" t="s">
        <v>175</v>
      </c>
    </row>
    <row r="82" spans="1:12" ht="64.5" hidden="1" thickBot="1" x14ac:dyDescent="0.25">
      <c r="A82" s="44">
        <v>2</v>
      </c>
      <c r="B82" s="18" t="s">
        <v>164</v>
      </c>
      <c r="C82" s="71"/>
      <c r="D82" s="74"/>
      <c r="E82" s="77" t="s">
        <v>176</v>
      </c>
      <c r="F82" s="73"/>
      <c r="G82" s="113" t="str">
        <f t="shared" si="1"/>
        <v>No Support</v>
      </c>
      <c r="H82" s="72" t="s">
        <v>165</v>
      </c>
      <c r="I82" s="74" t="s">
        <v>20</v>
      </c>
      <c r="J82" s="72" t="s">
        <v>177</v>
      </c>
      <c r="K82" s="137">
        <v>43514</v>
      </c>
      <c r="L82" s="133" t="s">
        <v>178</v>
      </c>
    </row>
    <row r="83" spans="1:12" ht="51.75" thickBot="1" x14ac:dyDescent="0.25">
      <c r="A83" s="44">
        <v>2</v>
      </c>
      <c r="B83" s="18" t="s">
        <v>164</v>
      </c>
      <c r="C83" s="78"/>
      <c r="D83" s="83"/>
      <c r="E83" s="80" t="s">
        <v>179</v>
      </c>
      <c r="F83" s="81">
        <v>5</v>
      </c>
      <c r="G83" s="109" t="str">
        <f t="shared" si="1"/>
        <v>low</v>
      </c>
      <c r="H83" s="82" t="s">
        <v>180</v>
      </c>
      <c r="I83" s="83"/>
      <c r="J83" s="82" t="s">
        <v>181</v>
      </c>
      <c r="K83" s="121">
        <v>43495</v>
      </c>
      <c r="L83" s="122" t="s">
        <v>85</v>
      </c>
    </row>
    <row r="84" spans="1:12" ht="90" hidden="1" thickTop="1" x14ac:dyDescent="0.2">
      <c r="A84" s="44" t="s">
        <v>182</v>
      </c>
      <c r="B84" s="18" t="s">
        <v>183</v>
      </c>
      <c r="C84" s="39" t="s">
        <v>65</v>
      </c>
      <c r="D84" s="39" t="s">
        <v>16</v>
      </c>
      <c r="E84" s="50" t="s">
        <v>184</v>
      </c>
      <c r="F84" s="59">
        <v>0</v>
      </c>
      <c r="G84" s="98" t="str">
        <f t="shared" si="1"/>
        <v>No Support</v>
      </c>
      <c r="H84" s="46"/>
      <c r="I84" s="39"/>
      <c r="J84" s="62"/>
      <c r="K84" s="114">
        <v>43495</v>
      </c>
      <c r="L84" s="119" t="s">
        <v>30</v>
      </c>
    </row>
    <row r="85" spans="1:12" ht="180" thickTop="1" thickBot="1" x14ac:dyDescent="0.25">
      <c r="A85" s="44" t="s">
        <v>182</v>
      </c>
      <c r="B85" s="18" t="s">
        <v>183</v>
      </c>
      <c r="C85" s="34"/>
      <c r="D85" s="35"/>
      <c r="E85" s="53" t="s">
        <v>185</v>
      </c>
      <c r="F85" s="58">
        <v>14</v>
      </c>
      <c r="G85" s="103" t="str">
        <f t="shared" si="1"/>
        <v>med</v>
      </c>
      <c r="H85" s="61" t="s">
        <v>186</v>
      </c>
      <c r="I85" s="35"/>
      <c r="J85" s="61" t="s">
        <v>187</v>
      </c>
      <c r="K85" s="127">
        <v>43510</v>
      </c>
      <c r="L85" s="132" t="s">
        <v>188</v>
      </c>
    </row>
    <row r="86" spans="1:12" ht="64.5" hidden="1" thickTop="1" x14ac:dyDescent="0.2">
      <c r="A86" s="44" t="s">
        <v>189</v>
      </c>
      <c r="B86" s="18" t="s">
        <v>190</v>
      </c>
      <c r="C86" s="39" t="s">
        <v>65</v>
      </c>
      <c r="D86" s="39" t="s">
        <v>16</v>
      </c>
      <c r="E86" s="50" t="s">
        <v>17</v>
      </c>
      <c r="F86" s="59">
        <v>0</v>
      </c>
      <c r="G86" s="97" t="str">
        <f t="shared" si="1"/>
        <v>No Support</v>
      </c>
      <c r="H86" s="46"/>
      <c r="I86" s="39"/>
      <c r="J86" s="62"/>
      <c r="K86" s="114">
        <v>43495</v>
      </c>
      <c r="L86" s="119" t="s">
        <v>30</v>
      </c>
    </row>
    <row r="87" spans="1:12" ht="180" thickTop="1" thickBot="1" x14ac:dyDescent="0.25">
      <c r="A87" s="44" t="s">
        <v>189</v>
      </c>
      <c r="B87" s="18" t="s">
        <v>190</v>
      </c>
      <c r="C87" s="20"/>
      <c r="D87" s="14"/>
      <c r="E87" s="52" t="s">
        <v>191</v>
      </c>
      <c r="F87" s="21">
        <v>14</v>
      </c>
      <c r="G87" s="102" t="str">
        <f t="shared" si="1"/>
        <v>med</v>
      </c>
      <c r="H87" s="48" t="s">
        <v>192</v>
      </c>
      <c r="I87" s="14"/>
      <c r="J87" s="48" t="s">
        <v>193</v>
      </c>
      <c r="K87" s="117">
        <v>43510</v>
      </c>
      <c r="L87" s="132" t="s">
        <v>188</v>
      </c>
    </row>
    <row r="88" spans="1:12" ht="65.25" hidden="1" thickTop="1" thickBot="1" x14ac:dyDescent="0.25">
      <c r="A88" s="44" t="s">
        <v>189</v>
      </c>
      <c r="B88" s="18" t="s">
        <v>190</v>
      </c>
      <c r="C88" s="34"/>
      <c r="D88" s="35"/>
      <c r="E88" s="54" t="s">
        <v>194</v>
      </c>
      <c r="F88" s="58"/>
      <c r="G88" s="101" t="str">
        <f t="shared" si="1"/>
        <v>No Support</v>
      </c>
      <c r="H88" s="61" t="s">
        <v>195</v>
      </c>
      <c r="I88" s="35"/>
      <c r="J88" s="64"/>
      <c r="K88" s="114">
        <v>43495</v>
      </c>
      <c r="L88" s="119" t="s">
        <v>30</v>
      </c>
    </row>
    <row r="89" spans="1:12" ht="13.5" thickTop="1" x14ac:dyDescent="0.2">
      <c r="A89" s="25"/>
      <c r="B89" s="26"/>
      <c r="C89" s="27"/>
      <c r="D89" s="25"/>
      <c r="E89" s="56"/>
      <c r="F89" s="28"/>
      <c r="G89" s="27"/>
      <c r="H89" s="65"/>
      <c r="I89" s="67"/>
      <c r="J89" s="65"/>
      <c r="K89" s="29"/>
      <c r="L89" s="30"/>
    </row>
    <row r="90" spans="1:12" x14ac:dyDescent="0.2">
      <c r="A90" s="32"/>
      <c r="B90" s="32"/>
      <c r="C90" s="27"/>
      <c r="D90" s="32"/>
      <c r="E90" s="56"/>
      <c r="F90" s="32"/>
      <c r="G90" s="32"/>
      <c r="H90" s="56"/>
      <c r="I90" s="68"/>
      <c r="J90" s="56"/>
      <c r="K90" s="32"/>
      <c r="L90" s="32"/>
    </row>
    <row r="91" spans="1:12" x14ac:dyDescent="0.2">
      <c r="A91" s="31"/>
      <c r="B91" s="31"/>
      <c r="C91" s="27"/>
      <c r="D91" s="31"/>
      <c r="E91" s="56"/>
      <c r="F91" s="31"/>
      <c r="G91" s="31"/>
      <c r="H91" s="56"/>
      <c r="I91" s="68"/>
      <c r="J91" s="56"/>
      <c r="K91" s="31"/>
      <c r="L91" s="31"/>
    </row>
    <row r="92" spans="1:12" x14ac:dyDescent="0.2">
      <c r="A92" s="31"/>
      <c r="B92" s="31"/>
      <c r="C92" s="27"/>
      <c r="D92" s="31"/>
      <c r="E92" s="56"/>
      <c r="F92" s="31"/>
      <c r="G92" s="31"/>
      <c r="H92" s="56"/>
      <c r="I92" s="68"/>
      <c r="J92" s="56"/>
      <c r="K92" s="31"/>
      <c r="L92" s="31"/>
    </row>
  </sheetData>
  <autoFilter ref="A3:L88">
    <filterColumn colId="8">
      <filters blank="1"/>
    </filterColumn>
    <filterColumn colId="11">
      <filters>
        <filter val="PROPOSE - PAUSE - REVIEW APRIL"/>
        <filter val="PROPOSE - PAUSE - REVIEW APRIL 2019"/>
        <filter val="PROPOSE - PAUSE - REVIEW APRIL 2019 - POST 0651 MOD DECISION"/>
        <filter val="PROPOSE - PAUSE - REVIEW APRIL 2019 - POST OPTION 6 &amp; 7B"/>
        <filter val="PROPOSE - PAUSE - REVIEW APRIL POST OPTIONS 2,3&amp;4."/>
        <filter val="PROPOSE - PAUSE REVIEW APRIL"/>
        <filter val="PROPSE - CLOSE FROM TASK FORCE MONITORING, HANDED OVER TO DESC."/>
      </filters>
    </filterColumn>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scale="11"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Lookups!$B$3:$B$8</xm:f>
          </x14:formula1>
          <xm:sqref>G89</xm:sqref>
        </x14:dataValidation>
        <x14:dataValidation type="list" allowBlank="1" showInputMessage="1" showErrorMessage="1">
          <x14:formula1>
            <xm:f>Lookups!$D$3:$D$5</xm:f>
          </x14:formula1>
          <xm:sqref>D5:D14</xm:sqref>
        </x14:dataValidation>
        <x14:dataValidation type="list" allowBlank="1" showInputMessage="1" showErrorMessage="1">
          <x14:formula1>
            <xm:f>Lookups!$C$3:$C$5</xm:f>
          </x14:formula1>
          <xm:sqref>C4:C92</xm:sqref>
        </x14:dataValidation>
        <x14:dataValidation type="list" allowBlank="1" showInputMessage="1" showErrorMessage="1">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9" sqref="B9"/>
    </sheetView>
  </sheetViews>
  <sheetFormatPr defaultRowHeight="12.75" x14ac:dyDescent="0.2"/>
  <cols>
    <col min="1" max="1" width="31" customWidth="1"/>
    <col min="2" max="2" width="31.85546875" customWidth="1"/>
    <col min="3" max="3" width="10.85546875" customWidth="1"/>
    <col min="4" max="4" width="25.5703125" customWidth="1"/>
    <col min="5" max="256" width="10.85546875" customWidth="1"/>
  </cols>
  <sheetData>
    <row r="1" spans="1:8" ht="15.75" x14ac:dyDescent="0.25">
      <c r="A1" s="1" t="s">
        <v>196</v>
      </c>
      <c r="D1" s="2"/>
      <c r="E1" s="2"/>
      <c r="F1" s="2"/>
    </row>
    <row r="2" spans="1:8" ht="15.75" x14ac:dyDescent="0.25">
      <c r="A2" s="5" t="s">
        <v>197</v>
      </c>
      <c r="B2" s="5" t="s">
        <v>198</v>
      </c>
      <c r="C2" s="11" t="s">
        <v>199</v>
      </c>
      <c r="D2" s="3" t="s">
        <v>4</v>
      </c>
      <c r="E2" s="4"/>
    </row>
    <row r="3" spans="1:8" x14ac:dyDescent="0.2">
      <c r="A3" s="24" t="s">
        <v>24</v>
      </c>
      <c r="B3" s="16" t="s">
        <v>200</v>
      </c>
      <c r="C3" t="s">
        <v>88</v>
      </c>
      <c r="D3" s="12" t="s">
        <v>16</v>
      </c>
      <c r="E3" s="4"/>
    </row>
    <row r="4" spans="1:8" x14ac:dyDescent="0.2">
      <c r="A4" s="24" t="s">
        <v>201</v>
      </c>
      <c r="B4" s="16" t="s">
        <v>202</v>
      </c>
      <c r="C4" t="s">
        <v>15</v>
      </c>
      <c r="D4" s="12" t="s">
        <v>203</v>
      </c>
      <c r="E4" s="6"/>
    </row>
    <row r="5" spans="1:8" x14ac:dyDescent="0.2">
      <c r="A5" s="23" t="s">
        <v>204</v>
      </c>
      <c r="B5" s="17" t="s">
        <v>205</v>
      </c>
      <c r="C5" t="s">
        <v>65</v>
      </c>
      <c r="D5" s="12" t="s">
        <v>206</v>
      </c>
      <c r="E5" s="6"/>
    </row>
    <row r="6" spans="1:8" ht="15.75" x14ac:dyDescent="0.25">
      <c r="A6" s="23" t="s">
        <v>207</v>
      </c>
      <c r="B6" s="17"/>
      <c r="D6" s="9"/>
      <c r="E6" s="6"/>
    </row>
    <row r="7" spans="1:8" ht="15.75" x14ac:dyDescent="0.25">
      <c r="A7" s="23" t="s">
        <v>20</v>
      </c>
      <c r="B7" s="17"/>
      <c r="D7" s="9"/>
      <c r="E7" s="6"/>
    </row>
    <row r="8" spans="1:8" ht="15.75" x14ac:dyDescent="0.25">
      <c r="A8" s="8" t="s">
        <v>208</v>
      </c>
      <c r="B8" s="17"/>
      <c r="D8" s="10"/>
      <c r="E8" s="6"/>
    </row>
    <row r="9" spans="1:8" ht="15.75" x14ac:dyDescent="0.25">
      <c r="A9" s="8" t="s">
        <v>209</v>
      </c>
      <c r="B9" s="7"/>
      <c r="D9" s="9"/>
      <c r="E9" s="6"/>
    </row>
    <row r="10" spans="1:8" x14ac:dyDescent="0.2">
      <c r="A10" s="15" t="s">
        <v>210</v>
      </c>
      <c r="B10" s="7"/>
      <c r="D10" s="2"/>
      <c r="E10" s="6"/>
    </row>
    <row r="11" spans="1:8" x14ac:dyDescent="0.2">
      <c r="A11" s="8" t="s">
        <v>102</v>
      </c>
      <c r="B11" s="7"/>
      <c r="D11" s="2"/>
      <c r="E11" s="6"/>
      <c r="G11" s="2"/>
    </row>
    <row r="12" spans="1:8" x14ac:dyDescent="0.2">
      <c r="A12" s="8" t="s">
        <v>211</v>
      </c>
      <c r="D12" s="2"/>
      <c r="E12" s="6"/>
      <c r="G12" s="2"/>
    </row>
    <row r="13" spans="1:8" x14ac:dyDescent="0.2">
      <c r="A13" s="8" t="s">
        <v>212</v>
      </c>
      <c r="D13" s="2"/>
      <c r="E13" s="6"/>
      <c r="G13" s="2"/>
      <c r="H13" s="2"/>
    </row>
    <row r="14" spans="1:8" x14ac:dyDescent="0.2">
      <c r="A14" s="23" t="s">
        <v>213</v>
      </c>
      <c r="D14" s="2"/>
      <c r="E14" s="6"/>
      <c r="G14" s="2"/>
      <c r="H14" s="2"/>
    </row>
    <row r="15" spans="1:8" x14ac:dyDescent="0.2">
      <c r="A15" s="8" t="s">
        <v>214</v>
      </c>
      <c r="D15" s="2"/>
      <c r="E15" s="6"/>
      <c r="G15" s="2"/>
      <c r="H15" s="2"/>
    </row>
    <row r="16" spans="1:8" x14ac:dyDescent="0.2">
      <c r="A16" s="23" t="s">
        <v>215</v>
      </c>
      <c r="D16" s="2"/>
      <c r="E16" s="6"/>
      <c r="G16" s="2"/>
      <c r="H16" s="2"/>
    </row>
    <row r="17" spans="1:8" x14ac:dyDescent="0.2">
      <c r="A17" s="23" t="s">
        <v>216</v>
      </c>
      <c r="D17" s="2"/>
      <c r="E17" s="6"/>
      <c r="G17" s="2"/>
      <c r="H17" s="2"/>
    </row>
    <row r="18" spans="1:8" x14ac:dyDescent="0.2">
      <c r="A18" s="8" t="s">
        <v>217</v>
      </c>
      <c r="D18" s="2"/>
      <c r="E18" s="6"/>
      <c r="G18" s="2"/>
      <c r="H18" s="2"/>
    </row>
    <row r="19" spans="1:8" x14ac:dyDescent="0.2">
      <c r="A19" s="23" t="s">
        <v>218</v>
      </c>
      <c r="D19" s="2"/>
      <c r="E19" s="6"/>
      <c r="G19" s="2"/>
      <c r="H19" s="2"/>
    </row>
    <row r="20" spans="1:8" x14ac:dyDescent="0.2">
      <c r="A20" s="23" t="s">
        <v>219</v>
      </c>
      <c r="E20" s="6"/>
      <c r="G20" s="2"/>
      <c r="H20" s="2"/>
    </row>
    <row r="21" spans="1:8" x14ac:dyDescent="0.2">
      <c r="A21" s="8" t="s">
        <v>220</v>
      </c>
      <c r="D21" s="2"/>
      <c r="E21" s="6"/>
      <c r="G21" s="2"/>
      <c r="H21" s="2"/>
    </row>
    <row r="22" spans="1:8" x14ac:dyDescent="0.2">
      <c r="A22" s="8" t="s">
        <v>221</v>
      </c>
      <c r="E22" s="6"/>
      <c r="G22" s="2"/>
      <c r="H22" s="2"/>
    </row>
    <row r="23" spans="1:8" x14ac:dyDescent="0.2">
      <c r="A23" s="8" t="s">
        <v>222</v>
      </c>
      <c r="E23" s="6"/>
      <c r="G23" s="2"/>
      <c r="H23" s="2"/>
    </row>
    <row r="24" spans="1:8" x14ac:dyDescent="0.2">
      <c r="A24" s="23" t="s">
        <v>223</v>
      </c>
      <c r="E24" s="2"/>
      <c r="G24" s="2"/>
      <c r="H24" s="2"/>
    </row>
    <row r="25" spans="1:8" x14ac:dyDescent="0.2">
      <c r="A25" s="23" t="s">
        <v>224</v>
      </c>
      <c r="E25" s="6"/>
      <c r="G25" s="2"/>
      <c r="H25" s="2"/>
    </row>
    <row r="26" spans="1:8" x14ac:dyDescent="0.2">
      <c r="A26" s="8" t="s">
        <v>225</v>
      </c>
      <c r="E26" s="6"/>
      <c r="G26" s="2"/>
      <c r="H26" s="2"/>
    </row>
    <row r="27" spans="1:8" x14ac:dyDescent="0.2">
      <c r="A27" s="8" t="s">
        <v>226</v>
      </c>
      <c r="E27" s="6"/>
      <c r="G27" s="2"/>
      <c r="H27" s="2"/>
    </row>
    <row r="28" spans="1:8" x14ac:dyDescent="0.2">
      <c r="A28" s="8" t="s">
        <v>227</v>
      </c>
      <c r="E28" s="6"/>
      <c r="G28" s="2"/>
      <c r="H28" s="2"/>
    </row>
    <row r="29" spans="1:8" x14ac:dyDescent="0.2">
      <c r="A29" s="23" t="s">
        <v>228</v>
      </c>
      <c r="E29" s="2"/>
      <c r="G29" s="2"/>
      <c r="H29" s="2"/>
    </row>
    <row r="30" spans="1:8" x14ac:dyDescent="0.2">
      <c r="A30" s="8" t="s">
        <v>229</v>
      </c>
      <c r="E30" s="6"/>
      <c r="G30" s="2"/>
      <c r="H30" s="2"/>
    </row>
    <row r="31" spans="1:8" x14ac:dyDescent="0.2">
      <c r="A31" s="8" t="s">
        <v>230</v>
      </c>
      <c r="E31" s="2"/>
      <c r="G31" s="2"/>
      <c r="H31" s="2"/>
    </row>
    <row r="32" spans="1:8" x14ac:dyDescent="0.2">
      <c r="A32" s="15" t="s">
        <v>231</v>
      </c>
      <c r="E32" s="2"/>
      <c r="G32" s="2"/>
      <c r="H32" s="2"/>
    </row>
    <row r="33" spans="1:8" x14ac:dyDescent="0.2">
      <c r="A33" s="8" t="s">
        <v>232</v>
      </c>
      <c r="E33" s="2"/>
      <c r="G33" s="2"/>
      <c r="H33" s="2"/>
    </row>
    <row r="34" spans="1:8" x14ac:dyDescent="0.2">
      <c r="A34" s="23" t="s">
        <v>233</v>
      </c>
      <c r="E34" s="2"/>
      <c r="G34" s="2"/>
      <c r="H34" s="2"/>
    </row>
    <row r="35" spans="1:8" x14ac:dyDescent="0.2">
      <c r="A35" s="2" t="s">
        <v>234</v>
      </c>
      <c r="E35" s="2"/>
      <c r="G35" s="2"/>
      <c r="H35" s="2"/>
    </row>
    <row r="36" spans="1:8" x14ac:dyDescent="0.2">
      <c r="A36" s="8" t="s">
        <v>235</v>
      </c>
      <c r="E36" s="2"/>
      <c r="G36" s="2"/>
      <c r="H36" s="2"/>
    </row>
    <row r="37" spans="1:8" x14ac:dyDescent="0.2">
      <c r="A37" s="15" t="s">
        <v>20</v>
      </c>
      <c r="E37" s="2"/>
      <c r="G37" s="2"/>
      <c r="H37" s="2"/>
    </row>
    <row r="38" spans="1:8" x14ac:dyDescent="0.2">
      <c r="E38" s="2"/>
      <c r="F38" s="2"/>
      <c r="G38" s="2"/>
      <c r="H38" s="2"/>
    </row>
    <row r="39" spans="1:8" x14ac:dyDescent="0.2">
      <c r="E39" s="2"/>
      <c r="F39" s="2"/>
      <c r="G39" s="2"/>
      <c r="H39" s="2"/>
    </row>
    <row r="40" spans="1:8" x14ac:dyDescent="0.2">
      <c r="E40" s="2"/>
      <c r="F40" s="2"/>
      <c r="G40" s="2"/>
      <c r="H40" s="2"/>
    </row>
    <row r="41" spans="1:8" x14ac:dyDescent="0.2">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258bf23aee0806eb12ff8426427e7c82">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c8dde2d04d648a22d8f791b223ed7057"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2.xml><?xml version="1.0" encoding="utf-8"?>
<ds:datastoreItem xmlns:ds="http://schemas.openxmlformats.org/officeDocument/2006/customXml" ds:itemID="{0157BAB9-9959-499F-AD26-232C23615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0CD9A7-1F5E-49BE-A5DF-4CB4AA88D9DF}">
  <ds:schemaRefs>
    <ds:schemaRef ds:uri="http://www.w3.org/XML/1998/namespace"/>
    <ds:schemaRef ds:uri="http://purl.org/dc/elements/1.1/"/>
    <ds:schemaRef ds:uri="http://purl.org/dc/dcmitype/"/>
    <ds:schemaRef ds:uri="http://schemas.microsoft.com/office/2006/documentManagement/types"/>
    <ds:schemaRef ds:uri="c78a4dae-5fc0-4ed3-ad80-da51122ab114"/>
    <ds:schemaRef ds:uri="http://schemas.microsoft.com/office/2006/metadata/properties"/>
    <ds:schemaRef ds:uri="http://purl.org/dc/terms/"/>
    <ds:schemaRef ds:uri="http://schemas.microsoft.com/office/infopath/2007/PartnerControls"/>
    <ds:schemaRef ds:uri="http://schemas.openxmlformats.org/package/2006/metadata/core-properties"/>
    <ds:schemaRef ds:uri="5844fa40-a696-4ac9-bd38-c0330d2951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National Grid</cp:lastModifiedBy>
  <cp:revision/>
  <dcterms:created xsi:type="dcterms:W3CDTF">2008-04-07T11:04:39Z</dcterms:created>
  <dcterms:modified xsi:type="dcterms:W3CDTF">2019-02-18T13:28:56Z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_AdHocReviewCycleID">
    <vt:i4>977170919</vt:i4>
  </property>
  <property fmtid="{D5CDD505-2E9C-101B-9397-08002B2CF9AE}" pid="4" name="_NewReviewCycle">
    <vt:lpwstr/>
  </property>
  <property fmtid="{D5CDD505-2E9C-101B-9397-08002B2CF9AE}" pid="5" name="_EmailSubject">
    <vt:lpwstr>Xoserve UIG WG 26th feb material</vt:lpwstr>
  </property>
  <property fmtid="{D5CDD505-2E9C-101B-9397-08002B2CF9AE}" pid="6" name="_AuthorEmail">
    <vt:lpwstr>Leanne.Jackson@xoserve.com</vt:lpwstr>
  </property>
  <property fmtid="{D5CDD505-2E9C-101B-9397-08002B2CF9AE}" pid="7" name="_AuthorEmailDisplayName">
    <vt:lpwstr>Jackson, Leanne</vt:lpwstr>
  </property>
</Properties>
</file>