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2580" windowWidth="11952" windowHeight="1080" tabRatio="647" firstSheet="1" activeTab="1"/>
  </bookViews>
  <sheets>
    <sheet name="Summary" sheetId="31" r:id="rId1"/>
    <sheet name="Issue Register Open" sheetId="12" r:id="rId2"/>
    <sheet name="Issue Register Closed" sheetId="34" r:id="rId3"/>
    <sheet name="P1 P2 Incidents" sheetId="32" r:id="rId4"/>
    <sheet name="Open AQ Issues" sheetId="33" r:id="rId5"/>
    <sheet name="Closed AQ Issues" sheetId="36" r:id="rId6"/>
    <sheet name="AQ Stats" sheetId="35" r:id="rId7"/>
    <sheet name="Guide" sheetId="15" r:id="rId8"/>
    <sheet name="Lookup Codes" sheetId="16" r:id="rId9"/>
  </sheets>
  <definedNames>
    <definedName name="_xlnm._FilterDatabase" localSheetId="5" hidden="1">'Closed AQ Issues'!$A$1:$L$2</definedName>
    <definedName name="_xlnm._FilterDatabase" localSheetId="2" hidden="1">'Issue Register Closed'!$A$1:$L$1</definedName>
    <definedName name="_xlnm._FilterDatabase" localSheetId="1" hidden="1">'Issue Register Open'!$A$1:$O$14</definedName>
    <definedName name="_xlnm._FilterDatabase" localSheetId="4" hidden="1">'Open AQ Issues'!$A$1:$O$14</definedName>
    <definedName name="Category">'Lookup Codes'!$B$4:$B$17</definedName>
    <definedName name="decision" localSheetId="5">'Lookup Codes'!#REF!</definedName>
    <definedName name="decision">'Lookup Codes'!#REF!</definedName>
    <definedName name="likelihood">'Lookup Codes'!$D$4:$D$8</definedName>
    <definedName name="milestones" localSheetId="5">'Lookup Codes'!#REF!</definedName>
    <definedName name="milestones">'Lookup Codes'!#REF!</definedName>
    <definedName name="outcome">'Lookup Codes'!$H$4:$H$6</definedName>
    <definedName name="_xlnm.Print_Titles" localSheetId="5">'Closed AQ Issues'!$1:$1</definedName>
    <definedName name="_xlnm.Print_Titles" localSheetId="4">'Open AQ Issues'!$1:$1</definedName>
    <definedName name="_xlnm.Print_Titles" localSheetId="3">'P1 P2 Incidents'!$1:$1</definedName>
    <definedName name="priority">'Lookup Codes'!$E$4:$E$7</definedName>
    <definedName name="resolution">'Lookup Codes'!$F$4:$F$8</definedName>
    <definedName name="severity">'Lookup Codes'!$C$4:$C$8</definedName>
    <definedName name="status">'Lookup Codes'!$G$4:$G$6</definedName>
    <definedName name="workstream">'Lookup Codes'!$I$4:$I$11</definedName>
  </definedNames>
  <calcPr calcId="145621"/>
</workbook>
</file>

<file path=xl/sharedStrings.xml><?xml version="1.0" encoding="utf-8"?>
<sst xmlns="http://schemas.openxmlformats.org/spreadsheetml/2006/main" count="774" uniqueCount="461">
  <si>
    <t>Title</t>
  </si>
  <si>
    <t xml:space="preserve">Top Issues Affecting Customers </t>
  </si>
  <si>
    <t>AQ Issues</t>
  </si>
  <si>
    <t>Issue
 ID.</t>
  </si>
  <si>
    <t xml:space="preserve">Date Raised
</t>
  </si>
  <si>
    <t>Customer Sector Affected</t>
  </si>
  <si>
    <t>Defect / CR
 ID.</t>
  </si>
  <si>
    <t>Category</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</si>
  <si>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</si>
  <si>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</si>
  <si>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</si>
  <si>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</si>
  <si>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</si>
  <si>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</si>
  <si>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</si>
  <si>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</si>
  <si>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</si>
  <si>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</si>
  <si>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I001</t>
  </si>
  <si>
    <t>Shippers</t>
  </si>
  <si>
    <t xml:space="preserve"> </t>
  </si>
  <si>
    <t>Data</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</si>
  <si>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</si>
  <si>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</si>
  <si>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</si>
  <si>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</si>
  <si>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</si>
  <si>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I002</t>
  </si>
  <si>
    <t>Design</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</si>
  <si>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</si>
  <si>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</si>
  <si>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</si>
  <si>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</si>
  <si>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I003</t>
  </si>
  <si>
    <t>Functionality</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</si>
  <si>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</si>
  <si>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</si>
  <si>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</si>
  <si>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</si>
  <si>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</si>
  <si>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I004</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</si>
  <si>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</si>
  <si>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</si>
  <si>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</si>
  <si>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</si>
  <si>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</si>
  <si>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</si>
  <si>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</si>
  <si>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</si>
  <si>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I007</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</si>
  <si>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</si>
  <si>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</si>
  <si>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</si>
  <si>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I008</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</si>
  <si>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</si>
  <si>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</si>
  <si>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</si>
  <si>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</si>
  <si>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</si>
  <si>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I009</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</si>
  <si>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</si>
  <si>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</si>
  <si>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</si>
  <si>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I012</t>
  </si>
  <si>
    <t>Resource</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</si>
  <si>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</si>
  <si>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</si>
  <si>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</si>
  <si>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</si>
  <si>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1. Updates provided directly to each DN on their position and the full position of Must Reads is provided 
2. Attend DN Constituent meeting to provide overall updates.
3. Regular comms to DNs on progress updates &amp; latest Must Read stats</t>
  </si>
  <si>
    <t>I013</t>
  </si>
  <si>
    <t>All</t>
  </si>
  <si>
    <t>Data issues affecting AQ calculations</t>
  </si>
  <si>
    <t xml:space="preserve">External queries have been raised regarding the AQ values calculated in May. This has resulted in the identification of potentially 14 data issues which may have affected the May and June AQ calculation. The analysis has identified that the issues appear to be related to specific scenarios associated with the energy used in the AQ calculation </t>
  </si>
  <si>
    <t>Incorrect allocations which will only correct when a read is loaded and energy is reconciled however it will take upto 12 months for the AQ to correct. 
This will also affect UIG as the allocations for NDM meter points are based on the AQ.</t>
  </si>
  <si>
    <t>I014</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</si>
  <si>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</si>
  <si>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</si>
  <si>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</si>
  <si>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</si>
  <si>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I017</t>
  </si>
  <si>
    <t>DPS file sequencing</t>
  </si>
  <si>
    <t>DPS files issued to Shippers have not followed the sequence of the last release (e.g. .PN002332.DPS’ to .PN002354.DPS’ )</t>
  </si>
  <si>
    <t>Loading of files</t>
  </si>
  <si>
    <t>Files re-issued on 12/7/18</t>
  </si>
  <si>
    <t>N/A</t>
  </si>
  <si>
    <t>I019</t>
  </si>
  <si>
    <t>DM Reports</t>
  </si>
  <si>
    <t>DM reports issued to Shippers were incorrect  for 30/06/2018 to 06/07/2018</t>
  </si>
  <si>
    <t>TBC</t>
  </si>
  <si>
    <t>1. Identify reason for incorrect values being issued
2. Re-run reports &amp; re-issue</t>
  </si>
  <si>
    <t>No Date Recorded</t>
  </si>
  <si>
    <t>I020</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</si>
  <si>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</si>
  <si>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</si>
  <si>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</si>
  <si>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I021</t>
  </si>
  <si>
    <t>Delay is publishing the Performance Assurance Report Register (PARR) reporting</t>
  </si>
  <si>
    <t xml:space="preserve">The kWh presented to you in the supporting information is not as expected as we have included the kWh associated to SSP reconciliation pre go-live (which has no financial value).  However this does not impact the invoice value as the smear is based on the monetary value (GRE) and we do not re-value the reconciliation using SAP and kWh.  </t>
  </si>
  <si>
    <t>Low</t>
  </si>
  <si>
    <t>New, TBC</t>
  </si>
  <si>
    <t>I022</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</si>
  <si>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</si>
  <si>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</si>
  <si>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</si>
  <si>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</si>
  <si>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</si>
  <si>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</si>
  <si>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</si>
  <si>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</si>
  <si>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</si>
  <si>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</si>
  <si>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</si>
  <si>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</si>
  <si>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</si>
  <si>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</si>
  <si>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</si>
  <si>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</si>
  <si>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</si>
  <si>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</si>
  <si>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</si>
  <si>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</si>
  <si>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</si>
  <si>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</si>
  <si>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</si>
  <si>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</si>
  <si>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</si>
  <si>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</si>
  <si>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</si>
  <si>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</si>
  <si>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</si>
  <si>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</si>
  <si>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</si>
  <si>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</si>
  <si>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</si>
  <si>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</si>
  <si>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</si>
  <si>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</si>
  <si>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</si>
  <si>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</si>
  <si>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</si>
  <si>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</si>
  <si>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</si>
  <si>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</si>
  <si>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</si>
  <si>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</si>
  <si>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</si>
  <si>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</si>
  <si>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</si>
  <si>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</si>
  <si>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</si>
  <si>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</si>
  <si>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</si>
  <si>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</si>
  <si>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</si>
  <si>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</si>
  <si>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</si>
  <si>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</si>
  <si>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</si>
  <si>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</si>
  <si>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</si>
  <si>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</si>
  <si>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</si>
  <si>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</si>
  <si>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Not allocated as yet</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</si>
  <si>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</si>
  <si>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</si>
  <si>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</si>
  <si>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</si>
  <si>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</si>
  <si>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r>
      <t>The fix was deployed on 12</t>
    </r>
    <r>
      <rPr>
        <vertAlign val="superscript"/>
        <sz val="11"/>
        <color rgb="FF1F497D"/>
        <rFont val="Arial"/>
        <family val="2"/>
      </rPr>
      <t>th</t>
    </r>
    <r>
      <rPr>
        <sz val="11"/>
        <color rgb="FF1F497D"/>
        <rFont val="Arial"/>
        <family val="2"/>
      </rPr>
      <t xml:space="preserve"> July 2018. 
The issue prevented AQs being calculated. 
Now the functionality is working correctly any meter reads loaded after 12th July will, subject to validations, calculate an AQ. </t>
    </r>
  </si>
  <si>
    <t>The incorrect energy will be used in the AQ process for calculating a revised AQ</t>
  </si>
  <si>
    <t>Deployed in R1.21 on 04/05/2018</t>
  </si>
  <si>
    <t xml:space="preserve">Where a read is received for a Class 4 Prime &amp; Sub site the read is not triggering an AQ calculation </t>
  </si>
  <si>
    <t xml:space="preserve">No AQ for Class 4 P&amp;S sites.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</si>
  <si>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</si>
  <si>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</si>
  <si>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</si>
  <si>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</si>
  <si>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</si>
  <si>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 xml:space="preserve">Date TBC of the MPRNs affected by this defect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</si>
  <si>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</si>
  <si>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Incorrect volume and energy calculated where a read is replaced via the SAP screens</t>
  </si>
  <si>
    <t>For Class 4 meter points where an asset update is received and AMR is installed, the site visit read relating to the Meter Exchange is calculating the volume back to the previous AMR installation, which is correct however, this volume is being double counted in the AQ calculations and therefore using a duplicated volume for this period of time and resulting in an inflated AQ.</t>
  </si>
  <si>
    <t>AQ calculation greater than expected, appears to have included energy recorded against an inactive reading</t>
  </si>
  <si>
    <t>Scoring Guide - Issue/Assumption Severity</t>
  </si>
  <si>
    <t>Role Descriptions</t>
  </si>
  <si>
    <t>Rating</t>
  </si>
  <si>
    <t>Role</t>
  </si>
  <si>
    <t>5.Very High</t>
  </si>
  <si>
    <t>Significant issue that requires urgent attention. Impacts to multiple customers and / or customer sectors. Significant impact to customers financially. Potential damage to Xoserves reputation</t>
  </si>
  <si>
    <t>[Risk/Issue/Assumption/Decision] Owner</t>
  </si>
  <si>
    <t>1) Has the ‘ultimate’ authority to decide whether the RAID can be taken or not
2) Decides on the RAID mitigation strategy (i.e. accept, treat, terminate)
3) Grants resources / budget for mitigation actions</t>
  </si>
  <si>
    <t>4.High</t>
  </si>
  <si>
    <t xml:space="preserve">Significant issue that requires urgent attention. Impacts to multiple customers and / or customer sectors. Potential impact to customers financially and potential damage to Xoserves reputation </t>
  </si>
  <si>
    <t>Resolution Action Owner</t>
  </si>
  <si>
    <t>1) Responsible for implementing resolution strategies
2) Defines a concrete resolution plan
3) Close follow-up and reporting to RAID owner</t>
  </si>
  <si>
    <t>3.Moderate</t>
  </si>
  <si>
    <t>Requires resolution. Impact to multiple customers and / or customer sectos.Impact to customer processes</t>
  </si>
  <si>
    <t>Decision Action Owner</t>
  </si>
  <si>
    <t>Authority by which the decision has to be approved</t>
  </si>
  <si>
    <t>2.Slight</t>
  </si>
  <si>
    <t>Beneficial if resolved if time/budget/resource allow.</t>
  </si>
  <si>
    <t>1.Nill</t>
  </si>
  <si>
    <t>Issue that has a low impact on customer processes</t>
  </si>
  <si>
    <t>Category Guide</t>
  </si>
  <si>
    <t>Risk Category</t>
  </si>
  <si>
    <t>Examples of types of issue that would fall in this category</t>
  </si>
  <si>
    <t>Scoring Guide - Risk Ratings</t>
  </si>
  <si>
    <t>Data quality; Data integrity; Availability of Data</t>
  </si>
  <si>
    <t>Functional</t>
  </si>
  <si>
    <t>Missing requirements; Business process controls; Promised functionality; Reliability, Usability; Customer requirements or expectations; or Customer experience</t>
  </si>
  <si>
    <t>Likelihood</t>
  </si>
  <si>
    <t>Governance</t>
  </si>
  <si>
    <t>Process not in line with UNC or DSC</t>
  </si>
  <si>
    <t>Organisational</t>
  </si>
  <si>
    <t>Organisational alignment; Business process redesign; Change management; Communication; Application control; Staffing; Training; or Business continuity</t>
  </si>
  <si>
    <t>Impact</t>
  </si>
  <si>
    <t>Time schedules; Budgets; Staffing; or Missed milestones</t>
  </si>
  <si>
    <t>Technology</t>
  </si>
  <si>
    <t>Hardware; Software; Data conversion; System architecture; Networking; Performance; Security; Availability; or Disaster Recovery</t>
  </si>
  <si>
    <t>Critical</t>
  </si>
  <si>
    <t>Significant risk that requires urgent attention. Programme/project milestones, budget or quality are impacted in excess of tolerance and contingency plans are required.</t>
  </si>
  <si>
    <t xml:space="preserve">Risk that requires swift resolution. Programme/project milestones, budget or quality are impacted but at edges of tolerance. </t>
  </si>
  <si>
    <t xml:space="preserve">Risk that requires resolution. Programme/project milestones, budget or quality are impacted but at edges of tolerance. </t>
  </si>
  <si>
    <t>Risk that has a low impact on programme/project tolerances.</t>
  </si>
  <si>
    <t>Scoring Guide - Priority</t>
  </si>
  <si>
    <t>Significant issue that requires urgent attention. Contigency plans must be deployed and action taken to ensure customer impact is reduced.</t>
  </si>
  <si>
    <t xml:space="preserve">Requires swift resolution </t>
  </si>
  <si>
    <t>Requires resolution within the medium timeframe to minimise the potential of customer impacts</t>
  </si>
  <si>
    <t>Requires resolution if time/budget/resources allow</t>
  </si>
  <si>
    <t>Lookup Codes</t>
  </si>
  <si>
    <t>Severity</t>
  </si>
  <si>
    <t>Priority</t>
  </si>
  <si>
    <t>Outcome</t>
  </si>
  <si>
    <t>Customers</t>
  </si>
  <si>
    <t>Process</t>
  </si>
  <si>
    <t>5. Very High</t>
  </si>
  <si>
    <t>5.Inevitable</t>
  </si>
  <si>
    <t>Overdue</t>
  </si>
  <si>
    <t>Approved</t>
  </si>
  <si>
    <t>4. High</t>
  </si>
  <si>
    <t>4.Likely</t>
  </si>
  <si>
    <t>Rejected</t>
  </si>
  <si>
    <t>3. Moderate</t>
  </si>
  <si>
    <t>3.Possible</t>
  </si>
  <si>
    <t>Escalated</t>
  </si>
  <si>
    <t>Information Request</t>
  </si>
  <si>
    <t>NG</t>
  </si>
  <si>
    <t>Missed Requirement</t>
  </si>
  <si>
    <t xml:space="preserve">2. Slight </t>
  </si>
  <si>
    <t>2.Unliklely</t>
  </si>
  <si>
    <t>iGTs</t>
  </si>
  <si>
    <t>1. Nill</t>
  </si>
  <si>
    <t>1.Remote</t>
  </si>
  <si>
    <t>All GTs</t>
  </si>
  <si>
    <t>DNs &amp; Shippers</t>
  </si>
  <si>
    <t>iGTs &amp; Shippers</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</si>
  <si>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</si>
  <si>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</si>
  <si>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</si>
  <si>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</si>
  <si>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</si>
  <si>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</si>
  <si>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</si>
  <si>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Approx 7000</t>
  </si>
  <si>
    <t xml:space="preserve">AQ Issues Summary
 - 14 issues raised of which 10 are confirmed as defects 1 is a CR
 - 1 closed 
 - 7 defects are not allocated to a release (including the CR)
 - 1 defect being planned for a release date
 - 2 defects have been fixed awaiting correction of consumption
 - 5 of the defects are being tracked by the AMS/AML focus team
1 approx. 100k meter points affected &amp; this will increase untilo the defects are fixed
Discussed at DSG on 6th August. In summary; Shippers agreed with the decision made by Xoserve for the resources to concentrate on fixing the defects rather than providing the profiling data however Shippers need 'a ball-park' figure of the impacts to the AQ &amp; to UIG - as a priority. Concerns raised to the volume of defects affecting AQ &amp; would like to understand the reason. 
Analysis on impacts, options deadline date for fix if being carried out for each defect. Timeline for all defects will also be produced. IS are producing a plan for defect deployement, should be available on Wednesday which will provide a view for the outstanding defects. Consumption &amp; AQ correction plan will also need to be done.  
There are 3 stages for the defects where the consumption &amp; energy is incorrect:
- Deploy the fix
- Correct the consumption
- Correct the AQ
Options were discussed today on how to correct the AQ (when consumption has been corrected), the 3 options discussed were;
1. Shipper submits reads to re-calculate the AQ
2. Submit an AQ Correction, however this will create a backstop date
3. Functionality developed to correct the AQ using data already held in the system (however, this will generate an un-solicited AQ revision to you on the NRL file)
The possible preferred option was 3 but this would depend on the frequency reads are submitted, e.g. if a read is submitted every month the AQ will correct quite quickly anyway. 
Incorrect AQs affect UIG &amp; commodity charging. Although energy is corrected via Reconciliation (once the Rec is released) the reconciliation charges are based on SAP which can be higher or lower then the energy price on the day.    </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</si>
  <si>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</si>
  <si>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</si>
  <si>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</si>
  <si>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</si>
  <si>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</si>
  <si>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</si>
  <si>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</si>
  <si>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</si>
  <si>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</si>
  <si>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</si>
  <si>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</si>
  <si>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</si>
  <si>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It has been identified for Class 4 Sites with AMR fitted where a  site visit read has been loaded and a subsequent cyclic read has already been received and processed.  Then the system should recognise the site visit and should recalculate the volume/energy between the site visit read and the  cyclic read.</t>
  </si>
  <si>
    <t>Mod 0658 / XRN4695</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</si>
  <si>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</si>
  <si>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</si>
  <si>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</si>
  <si>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</si>
  <si>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1. Understand issue &amp; resolve Complete
2. Apply fix 
3. Advise Shippers when code deployed</t>
  </si>
  <si>
    <t>MPRNs provided 08/08/18</t>
  </si>
  <si>
    <t>XRN4740</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</si>
  <si>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</si>
  <si>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</si>
  <si>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Approx 175k</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</si>
  <si>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</si>
  <si>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</si>
  <si>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</si>
  <si>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Communication sent to Shippers on 28/08/2018 advising that the issue is fixed</t>
  </si>
  <si>
    <t>23/08/2018 - issue now closed and data provided to customers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</si>
  <si>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t>
    </r>
  </si>
  <si>
    <r>
      <t>The correct allocation of Unidentified Gas reconciliation will be calculated and an adjustment invoice will be issued week commencing 3</t>
    </r>
    <r>
      <rPr>
        <vertAlign val="superscript"/>
        <sz val="11"/>
        <color rgb="FF002060"/>
        <rFont val="Arial"/>
        <family val="2"/>
        <scheme val="minor"/>
      </rPr>
      <t>rd</t>
    </r>
    <r>
      <rPr>
        <sz val="11"/>
        <color rgb="FF002060"/>
        <rFont val="Arial"/>
        <family val="2"/>
        <scheme val="minor"/>
      </rPr>
      <t xml:space="preserve"> September 2018</t>
    </r>
  </si>
  <si>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</si>
  <si>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</si>
  <si>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</si>
  <si>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 xml:space="preserve">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</si>
  <si>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</si>
  <si>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Following fix being deployed, all of the MPRNs affected by this defect was provided on w/c 20/08/18 and the period of the incorrect consumption; start and end of the incorrect consumption &amp; energy calculation.</t>
  </si>
  <si>
    <t xml:space="preserve">IX file transfer service unavailable </t>
  </si>
  <si>
    <t xml:space="preserve">Inbound and outbound file flow for Shippers impacted </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</si>
  <si>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morning. Performance has been monitored over the last 3 days, and average run time for UIG allocations is around 2 hours instead of 6-8 hours</t>
  </si>
  <si>
    <t>·         Service Provider has configured and installed new kit for all affected shippers and the file flow has restarted.</t>
  </si>
  <si>
    <t>10/09/2018 </t>
  </si>
  <si>
    <t xml:space="preserve">1366 new MPRNs have been identified to be affected by this defect. These are being profiled and will be shared once the data is available. </t>
  </si>
  <si>
    <t>I023</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</si>
  <si>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</si>
  <si>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</si>
  <si>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</si>
  <si>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</si>
  <si>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Reason</t>
  </si>
  <si>
    <t>No</t>
  </si>
  <si>
    <t>Does not have an impact on the energy used for Reconciliation process.</t>
  </si>
  <si>
    <t>Does not affect the creation of a reconciliation or the charges.</t>
  </si>
  <si>
    <t>Reconciliation is not created.</t>
  </si>
  <si>
    <t>Yes</t>
  </si>
  <si>
    <t>Action Plan</t>
  </si>
  <si>
    <t>Tracked by AMS/AML Team?</t>
  </si>
  <si>
    <t>AQ Defect Summary</t>
  </si>
  <si>
    <t>Defects Fixed but consumption/AQ to be corrected</t>
  </si>
  <si>
    <t>Tracked by AMS/AML Team</t>
  </si>
  <si>
    <t xml:space="preserve">Open Issues </t>
  </si>
  <si>
    <t>Closed Issues</t>
  </si>
  <si>
    <t>Not allocated</t>
  </si>
  <si>
    <t>Issue Profiled</t>
  </si>
  <si>
    <t>Gemini - Demand Attribution Failed for 16:00hrs</t>
  </si>
  <si>
    <t>Demand Attribution failed for 16:00 hrs.</t>
  </si>
  <si>
    <t>Deployed 18/09/2018</t>
  </si>
  <si>
    <t>Defect has now been fixed</t>
  </si>
  <si>
    <t>1. Reports issued to Shippers on 10/09/2018
2. IS Ops manually working through the affected MPRN's to ensure that the MBR file is re-generated
3. All MBR files were sent to the affected Shippers by 12/09/2018</t>
  </si>
  <si>
    <t>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17th September 
5. Affected Shippers to either submit a new read (Rolling AQ) or an AQ correction (FYAQ) to correct the AQ value
6. Operations team to re-profile 314 MPRN's at the end of October (which were sent out to the industry on 17/09/2018) to identify how many AQ values have been corrected via Shipper action</t>
  </si>
  <si>
    <t>I024</t>
  </si>
  <si>
    <t>I025</t>
  </si>
  <si>
    <t xml:space="preserve"> Deployed as part of  R2.05</t>
  </si>
  <si>
    <t>Incorrect Shipper Backbilled</t>
  </si>
  <si>
    <t>During the closure of GSR/MUS Contacts on CMS, the incorrect shipper is receiving backbilling charges.</t>
  </si>
  <si>
    <t>Change implemented on 16/09/2018</t>
  </si>
  <si>
    <t>I026</t>
  </si>
  <si>
    <t>.UPI (User Pays Index) File not incrementing when new file is issued</t>
  </si>
  <si>
    <t>I027</t>
  </si>
  <si>
    <t>Domestic M Number Helpline Incorrect Data</t>
  </si>
  <si>
    <t>Update as of 02th October</t>
  </si>
  <si>
    <t>Data Enquiry Service currently unavailable</t>
  </si>
  <si>
    <t>When trying to access the data enquiry portal, the system is timing out and not allowing users to access the portal</t>
  </si>
  <si>
    <t>Root cause analysis currently in progress to understand the cause</t>
  </si>
  <si>
    <t>P2 Incident Management process
Available 04/10/18 at 3.45pm</t>
  </si>
  <si>
    <t>Expected AQ Correction Date</t>
  </si>
  <si>
    <t>Expected Consumption Correction Date</t>
  </si>
  <si>
    <t>Completed</t>
  </si>
  <si>
    <t>Between December 2018/March 2019</t>
  </si>
  <si>
    <t xml:space="preserve">The August User Pays Index (UPI) file was issued with the same file name as the July a file name, e.g. PN00000X5. </t>
  </si>
  <si>
    <t>August file may have rejected. Confusion &amp; inconvenience to customers.</t>
  </si>
  <si>
    <t>Profiling to take place to understand which Shippers and MPRNs are affected.</t>
  </si>
  <si>
    <t>1. Profiling to take place to identify affected Mprns and Shippers.
2. All affected MPRNs to be issued to shippers.</t>
  </si>
  <si>
    <t xml:space="preserve">Please view latest update on Xoserve.com:
https://www.xoserve.com/index.php/amendment-invoice/  
</t>
  </si>
  <si>
    <t xml:space="preserve">Please view latest update on Xoserve.com 
https://www.xoserve.com/index.php/unidentified-gas-uig/ </t>
  </si>
  <si>
    <t>Waiting on profiling to advise Shippers</t>
  </si>
  <si>
    <t>The User Pays Index (UPI) file is now being issued with the correct file name. The process will be continuously monitored to ensure no further exceptions arise from this.</t>
  </si>
  <si>
    <t xml:space="preserve">
Workaround is still in place and the fix for this defect is planned to take place in November</t>
  </si>
  <si>
    <t>Demand did publish for 16:00 hrs.
Latest NDM nomination and UIG nomination will not be visible on the screen, this will impact shipper's gas buying decision</t>
  </si>
  <si>
    <t>Gemini Application Support team have retriggered the Demand Attribution job.</t>
  </si>
  <si>
    <r>
      <t>Delay in issuing some of the CFR files on Thursday 4</t>
    </r>
    <r>
      <rPr>
        <vertAlign val="superscript"/>
        <sz val="11"/>
        <color rgb="FF002060"/>
        <rFont val="Arial"/>
        <family val="2"/>
        <scheme val="minor"/>
      </rPr>
      <t>th</t>
    </r>
    <r>
      <rPr>
        <sz val="11"/>
        <color rgb="FF002060"/>
        <rFont val="Arial"/>
        <family val="2"/>
        <scheme val="minor"/>
      </rPr>
      <t xml:space="preserve"> October</t>
    </r>
  </si>
  <si>
    <r>
      <rPr>
        <sz val="11"/>
        <color rgb="FF002060"/>
        <rFont val="Arial"/>
        <family val="2"/>
      </rPr>
      <t>Incoming Shipper</t>
    </r>
    <r>
      <rPr>
        <b/>
        <sz val="11"/>
        <color rgb="FF002060"/>
        <rFont val="Arial"/>
        <family val="2"/>
      </rPr>
      <t xml:space="preserve"> - </t>
    </r>
    <r>
      <rPr>
        <sz val="11"/>
        <color rgb="FF002060"/>
        <rFont val="Arial"/>
        <family val="2"/>
      </rPr>
      <t>For impacted Shippers, a response to their confirmation request was not sent within two Supply Point Systems business days. 
Outgoing Shipper - For impacted Shippers, withdrawal notifications and confirmation cancellation notifications were also delayed.</t>
    </r>
  </si>
  <si>
    <t xml:space="preserve">We are investigating the root cause with our vendor and are awaiting their conclusions.  </t>
  </si>
  <si>
    <r>
      <rPr>
        <sz val="11"/>
        <color rgb="FF002060"/>
        <rFont val="Arial"/>
        <family val="2"/>
      </rPr>
      <t>Incoming Shipper</t>
    </r>
    <r>
      <rPr>
        <b/>
        <sz val="11"/>
        <color rgb="FF002060"/>
        <rFont val="Arial"/>
        <family val="2"/>
      </rPr>
      <t xml:space="preserve"> - </t>
    </r>
    <r>
      <rPr>
        <sz val="11"/>
        <color rgb="FF002060"/>
        <rFont val="Arial"/>
        <family val="2"/>
      </rPr>
      <t xml:space="preserve">For impacted shippers, multiple confirmation reference numbers were issued for the same confirmation request. This means you have received two unique confirmation responses for the same transaction (meter point), one of which will be invalid. 
Outgoing Shipper - For impacted shippers, you have received two withdrawal notifications for your own confirmation.  </t>
    </r>
  </si>
  <si>
    <t>Multiple confirmation responses in the Confirmation Response File (CFR) for the same confirmation request sent on 4th October.</t>
  </si>
  <si>
    <t>Deployed on 14/10/2018</t>
  </si>
  <si>
    <t>Deployed on 18/09/2018</t>
  </si>
  <si>
    <t>I029</t>
  </si>
  <si>
    <t>I030</t>
  </si>
  <si>
    <t>I031</t>
  </si>
  <si>
    <t>I032</t>
  </si>
  <si>
    <t>I033</t>
  </si>
  <si>
    <t>MPRNS set to EX Incorrectly</t>
  </si>
  <si>
    <t>IMA request (To cancel the MPRN) is getting accepted even if site is having a live contract. This is setting the MPRN status to EX incorrectly which is creating downstream issues. These requests should have been rejected as other than RPC AQ no values can be amended by IGTs once the MPRN is registered</t>
  </si>
  <si>
    <t>Incorrect Status for Meter Point creating downstream impacts</t>
  </si>
  <si>
    <t>Class change from incumbent Shipper issue</t>
  </si>
  <si>
    <t>AQ mismatch between UK Link and Gemini</t>
  </si>
  <si>
    <t xml:space="preserve"> Impact on green field sites only</t>
  </si>
  <si>
    <t>Formula year SOQ value not provided for the TRF flows where confirmation effective date is 02nd Oct 2018.</t>
  </si>
  <si>
    <t xml:space="preserve">Connection max AQ and SOQ values are incorrect in Q44 segment for the MPRNs that belong to CSEPs which are part of a nested configuration. This should have values for the parent CSEP, currently child CSEP AQ and SOQ values provided in this field.
</t>
  </si>
  <si>
    <t>Incorrect information being provided in the Q44 record</t>
  </si>
  <si>
    <t>Update as of 24th October</t>
  </si>
  <si>
    <t>Profiling complete and reports sent to affected Shippers on 22/10/2018
We will send communication advising that the issue is closed once the defect has been fixed</t>
  </si>
  <si>
    <t>12/11/18 (as part of exclusion resolution)</t>
  </si>
  <si>
    <t xml:space="preserve">Testing in progress. </t>
  </si>
  <si>
    <t>Approach for corrected consumption to be agreed. This defect may be delayed to December / March due to the complexity for correcting consumption &amp; AQ.</t>
  </si>
  <si>
    <t>This defect is preventing AQs being calculated. AQ tool will be used to re-calculate the AQ where a read has not been loaded before 10th November.</t>
  </si>
  <si>
    <t>Notify billing team that the consumption adjustments can be entered for Class 1 &amp; 2</t>
  </si>
  <si>
    <t>John to check what MPRNs affected with the query team, log kept of reads manually input?</t>
  </si>
  <si>
    <t>approx. 2,000</t>
  </si>
  <si>
    <t>Linked defect XRN4740</t>
  </si>
  <si>
    <t>Medium (1)</t>
  </si>
  <si>
    <t>Medium (2)</t>
  </si>
  <si>
    <t>Medium (3)</t>
  </si>
  <si>
    <t>The consumption will be corrected as part of the Amendment invoice exclusion resolution plan</t>
  </si>
  <si>
    <t>Approx. 2,000 MPRNs consumption corrected, A POC/trial to be done for the remaining, different approach required due to affects on Amendment invoice. Testing in progress.</t>
  </si>
  <si>
    <t>Defect 1103 has been closed as a Duplicate defect of 1122
Meeting for business to agree resolution options. These will need to be discussed with customers once defined.</t>
  </si>
  <si>
    <t xml:space="preserve">Draft plan creted to fix issue, plan to be discussed &amp; agreed with business.Implementation dates &amp; correction date will be provided after the meeting. This will be shared with customers. </t>
  </si>
  <si>
    <t xml:space="preserve">Where a class change request is received from an incumbent shipper, there is currently no rejection which is causing AQ mismatch between UKLink and Gemini.
Confirmed this is not an issue.
</t>
  </si>
  <si>
    <t>Incorrect rejection for Interconnector request (RCI file)</t>
  </si>
  <si>
    <t>Formual Year SOQ not provided in TRF File</t>
  </si>
  <si>
    <t xml:space="preserve">Connection max AQ &amp; SOQ incorrect in the Q44 record for iGT sites </t>
  </si>
  <si>
    <t xml:space="preserve">Priority </t>
  </si>
  <si>
    <t>Reason why no impact to Amendment Invoice</t>
  </si>
  <si>
    <t xml:space="preserve">43 files submitted on the 4th October were not processed. Files affected: Supply Point update files, RGMA files and Class 3 &amp; 4 read files. </t>
  </si>
  <si>
    <t>Root Cause Analysis being carried out</t>
  </si>
  <si>
    <t xml:space="preserve">P2 Incident Management process being followed. All affected customers contacted providing data sets of affected meter points, assessment of impacts to processes with delay in processing delay and request to process files. Following processing of files customers were contacted with details of any rejected records due to delay in processing. All rejections resolved. </t>
  </si>
  <si>
    <t>43 files not processed in Marketflow, files stuck in Marketflow due to database issue, affected 15 Shippers.</t>
  </si>
  <si>
    <t xml:space="preserve">P2 Incident Management process being followed. </t>
  </si>
  <si>
    <t>Gemini App Support Team</t>
  </si>
  <si>
    <t>An outage at Prisma from 16:00 till 23:00 affected Gemini as files from Prisma were not received. After 23:00 Prisma team have restarted the auctions and Gemini received the  hourly auction data for 04 hour bar at 23:32.</t>
  </si>
  <si>
    <t>EU nominations placed by the shippers will not be confirmed until we receive files from BBL and IUK TSOs</t>
  </si>
  <si>
    <t xml:space="preserve">EU nominations placed by the shippers were confirmed late as we received the acknowledgement files late in Gemini. </t>
  </si>
  <si>
    <t xml:space="preserve">P2 Incident Management process being followed.
Gemini team confirmed the files have been received &amp; &amp; Nominations confirmed at 01.55 on 29/10/18. </t>
  </si>
  <si>
    <t xml:space="preserve">Gemini - Hourly capacity data is not published for IP auction </t>
  </si>
  <si>
    <t>Gemini hourly capacity data not published for IP auctions from 23:00 on 28/10/28 to 04:00. on 29/10/18.</t>
  </si>
  <si>
    <t xml:space="preserve">The MPRNs affected by this defect are due to be corrected (consumption) over the next 2 weeks. The same Meter Read and Date which created incorrect consumption will be resubmitted into UKLink; this will change to a ‘Replacement Read’ and correct the consumption.  The Replacement Read will show in Data Enquiry (DES).  This will trigger a re-reconciliation for the period up to the replacement read and from the replacement read should there be a subsequent read present (issued via Amendment Invoice).  </t>
  </si>
  <si>
    <t>Update as of 31st October</t>
  </si>
  <si>
    <t xml:space="preserve">Reports ran to identify meter points where a revised AQ has not been calculated. Comms issued 6th November advising those Shippers where a revised AQ has not been calculated to submit a read before
No further action required. </t>
  </si>
  <si>
    <t>Request to register on the Interconnector is rejecting incorrectly stating Contact Job Details not provided (CTT00012) even though the Contact Job Title has been provided in the file</t>
  </si>
  <si>
    <t>Shipper unable to register at the Interconnector</t>
  </si>
  <si>
    <t>1. manual workaround taking place in Xoserve to ensure file is not rejected, this will continue until fix deployed. 
2. Fix due to be deployed on 9th November.</t>
  </si>
  <si>
    <t>Waiting for fix to be deployed</t>
  </si>
  <si>
    <t xml:space="preserve">1. Profiling to take place to identify affected Mprns and Shippers.
2. All affected MPRNs to be issued to shippers.
3. Defect to be fixed, low priority as not required until 1st October 2019
</t>
  </si>
  <si>
    <t>1. Agreement at DSG to apply a workaround until the defect is fixed
2. Deploy fix 9th November
3. Advise customers</t>
  </si>
  <si>
    <t>Issue with the Transfer of Ownership process where there is no asset on UK Link, the incoming Shipper has not received and will continue not to receive previous Supplier details in the TRF file (S75 file record).</t>
  </si>
  <si>
    <t>1. Defect due to be deployed on 9th November 2018.
2. Advice customers once deployed</t>
  </si>
  <si>
    <t>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Action plan agreed for all defects at DSG
5. Correction of consumption 
6. Re-calculation of AQ effective for 1st December or 1st April for 'low' priority defects.</t>
  </si>
  <si>
    <t xml:space="preserve">Supplier details missing in the transfer of ownership (TRF) file </t>
  </si>
  <si>
    <t>Supplier details are not being sent to incoming Shipper. The Supplier details are required to be populated irrespective of the device status.</t>
  </si>
  <si>
    <t>Defect due to be deployed on 9th November 2018</t>
  </si>
  <si>
    <t>Since March the Domestic M Number Helpline service has not been providing accurate data in all cases</t>
  </si>
  <si>
    <t xml:space="preserve">The lack of E22 and E23 files (E22_CONFIRMATION E23_METER_POINT &amp; E25_METER) being loaded means that no supply point switches or new MPRN confirmations will have been reported from the M-number helpline since March 18. </t>
  </si>
  <si>
    <t>1. A solution was developed and the work to load the delta files will now commence in November which includes testing and is due to be completed by 12th December.  
2. The method of implementation will mean that on 12th December the database will be at D+7. On the following day the remaining deltas will be applied meaning that by 14th December Supplier data will be D+1.</t>
  </si>
  <si>
    <t>It was originally expected for the first phase to be carried out in October 2018 however this has been delayed until November.</t>
  </si>
  <si>
    <t>I034</t>
  </si>
  <si>
    <t>The UIG share on the August and September Amendment Invoice are incorrect due to the wrong UIG weighting factors being applied to two End User Category (EUC) bands. The incorrect factors were also used for the UIG charge adjustment on the July invoice</t>
  </si>
  <si>
    <t>UIG share &amp; charges incorrect for July, August &amp; September periods.</t>
  </si>
  <si>
    <t>The End User Category (EUC) bands affected are: EUC 02 and EUC 07 - all meter points in these EUC bands have been allocated UIG incorrectly following reconciliation. However, the energy for all EUC bands will require reapportionment to correct the energy position. 
The financial position for UIG will be incorrect. Individual Shippers positions could be under or over stated depending on their portfolio split.</t>
  </si>
  <si>
    <r>
      <t>An adjustment to correct positions will be issued to customers on 20</t>
    </r>
    <r>
      <rPr>
        <vertAlign val="superscript"/>
        <sz val="11"/>
        <color rgb="FF002060"/>
        <rFont val="Arial"/>
        <family val="2"/>
      </rPr>
      <t>th</t>
    </r>
    <r>
      <rPr>
        <sz val="11"/>
        <color rgb="FF002060"/>
        <rFont val="Arial"/>
        <family val="2"/>
      </rPr>
      <t xml:space="preserve"> November 2018. 
Estimated values will be issued to customers on 14th November.</t>
    </r>
  </si>
  <si>
    <t>P2 Incident Management process being followed. Data sets of affected meter points will be issued to customers.
All files were issued on Tuesday 9th October and Wednesday 10th October.</t>
  </si>
  <si>
    <t>1. Affecting 1 Shipper who has been contacted directly. 
2. This will be managed by Customer Account manager. 
3. manual process in place by Xoserve until defect fixed.</t>
  </si>
  <si>
    <t xml:space="preserve">P2 Incident Management process being followed. Data sets of affected meter points will be issued to customers.
Issued affected customers with a data set containing their impacted meter points on Friday 12th October. </t>
  </si>
  <si>
    <t>911178 / 918851</t>
  </si>
  <si>
    <t>Delay in issuing some of the CFR files on 8th October</t>
  </si>
  <si>
    <t>Files failed to process in AMT Marketflow.</t>
  </si>
  <si>
    <t>Small number of Confirmation response files not submitted to Shippers. 14 Shippers affected.</t>
  </si>
  <si>
    <t xml:space="preserve">All Shippers contacted directly and details of the files submitted. </t>
  </si>
  <si>
    <t>Shipper</t>
  </si>
  <si>
    <t>Two Confirmation files not processed.</t>
  </si>
  <si>
    <t xml:space="preserve">Manual processing required to following a connectivity issue on 28th October. Two files were missed. </t>
  </si>
  <si>
    <t>Manual error, 2 files were overlooked and not processed until Shipper raised a query.</t>
  </si>
  <si>
    <t>Both Shippers contacted on 1st November with details.</t>
  </si>
  <si>
    <t>Defect is fixed, awaiting deployment</t>
  </si>
  <si>
    <t>Gemini team identified the files are stuck, restarted the services to process the files.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</si>
</sst>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
    <numFmt numFmtId="165" formatCode="0%_);\(0%\)"/>
    <numFmt numFmtId="166" formatCode="dd/mm/yyyy;@"/>
    <numFmt numFmtId="167" formatCode="d/mm/yyyy;@"/>
    <numFmt numFmtId="168" formatCode="dd\.mm\.yyyy;@"/>
    <numFmt numFmtId="169" formatCode="[$-F800]dddd\,\ mmmm\ dd\,\ yyyy"/>
  </numFmts>
  <fonts count="46" x14ac:knownFonts="1">
    <font>
      <sz val="9"/>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b/>
      <sz val="11"/>
      <color theme="2"/>
      <name val="Arial"/>
      <family val="2"/>
      <scheme val="minor"/>
    </font>
    <font>
      <b/>
      <sz val="9"/>
      <color theme="2"/>
      <name val="Arial"/>
      <family val="2"/>
      <scheme val="minor"/>
    </font>
    <font>
      <sz val="9"/>
      <name val="Arial"/>
      <family val="2"/>
      <scheme val="minor"/>
    </font>
    <font>
      <sz val="9"/>
      <color rgb="FFFF0000"/>
      <name val="Arial"/>
      <family val="2"/>
      <scheme val="minor"/>
    </font>
    <font>
      <sz val="11"/>
      <color rgb="FF1F497D"/>
      <name val="Arial"/>
      <family val="2"/>
      <scheme val="minor"/>
    </font>
    <font>
      <b/>
      <sz val="11"/>
      <color theme="1"/>
      <name val="Arial"/>
      <family val="2"/>
      <scheme val="minor"/>
    </font>
    <font>
      <sz val="11"/>
      <color rgb="FF1F497D"/>
      <name val="Arial"/>
      <family val="2"/>
    </font>
    <font>
      <vertAlign val="superscript"/>
      <sz val="11"/>
      <color rgb="FF1F497D"/>
      <name val="Arial"/>
      <family val="2"/>
    </font>
    <font>
      <b/>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1"/>
      <color rgb="FF002060"/>
      <name val="Arial"/>
      <family val="2"/>
      <scheme val="major"/>
    </font>
    <font>
      <sz val="9"/>
      <color rgb="FF002060"/>
      <name val="Arial"/>
      <family val="2"/>
      <scheme val="minor"/>
    </font>
    <font>
      <b/>
      <sz val="11"/>
      <color theme="1"/>
      <name val="Arial"/>
      <family val="2"/>
    </font>
    <font>
      <sz val="11"/>
      <color theme="1"/>
      <name val="Arial"/>
      <family val="2"/>
    </font>
    <font>
      <sz val="11"/>
      <color theme="1"/>
      <name val="Symbol"/>
      <family val="1"/>
      <charset val="2"/>
    </font>
    <font>
      <sz val="11"/>
      <color rgb="FFFF0000"/>
      <name val="Arial"/>
      <family val="2"/>
    </font>
    <font>
      <vertAlign val="superscript"/>
      <sz val="11"/>
      <color rgb="FF002060"/>
      <name val="Arial"/>
      <family val="2"/>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theme="6"/>
      </left>
      <right style="thin">
        <color theme="6"/>
      </right>
      <top style="thin">
        <color theme="6"/>
      </top>
      <bottom style="thin">
        <color theme="6"/>
      </bottom>
      <diagonal/>
    </border>
    <border>
      <left style="thin">
        <color theme="6"/>
      </left>
      <right style="thin">
        <color theme="6"/>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6"/>
      </left>
      <right/>
      <top style="thin">
        <color theme="6"/>
      </top>
      <bottom style="thin">
        <color theme="6"/>
      </bottom>
      <diagonal/>
    </border>
    <border>
      <left style="thin">
        <color theme="6"/>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6"/>
      </left>
      <right/>
      <top style="thin">
        <color theme="6"/>
      </top>
      <bottom style="thin">
        <color indexed="64"/>
      </bottom>
      <diagonal/>
    </border>
    <border>
      <left style="thin">
        <color indexed="64"/>
      </left>
      <right style="thin">
        <color indexed="64"/>
      </right>
      <top/>
      <bottom/>
      <diagonal/>
    </border>
  </borders>
  <cellStyleXfs count="47">
    <xf numFmtId="164" fontId="0" fillId="0" borderId="0"/>
    <xf numFmtId="9" fontId="5" fillId="0" borderId="0" applyFont="0" applyFill="0" applyBorder="0" applyAlignment="0" applyProtection="0"/>
    <xf numFmtId="49" fontId="23" fillId="0" borderId="0" applyAlignment="0" applyProtection="0"/>
    <xf numFmtId="49" fontId="12" fillId="0" borderId="6" applyFill="0" applyProtection="0">
      <alignment horizontal="right" wrapText="1"/>
    </xf>
    <xf numFmtId="49" fontId="13" fillId="0" borderId="0" applyProtection="0">
      <alignment wrapText="1"/>
    </xf>
    <xf numFmtId="49" fontId="14" fillId="0" borderId="7" applyFill="0" applyProtection="0">
      <alignment horizontal="right" wrapText="1"/>
    </xf>
    <xf numFmtId="49" fontId="14" fillId="0" borderId="0" applyProtection="0">
      <alignment wrapText="1"/>
    </xf>
    <xf numFmtId="0" fontId="11" fillId="2" borderId="0" applyNumberFormat="0" applyBorder="0" applyAlignment="0" applyProtection="0"/>
    <xf numFmtId="0" fontId="6" fillId="3" borderId="0" applyNumberFormat="0" applyBorder="0" applyAlignment="0" applyProtection="0"/>
    <xf numFmtId="0" fontId="17" fillId="4" borderId="0" applyNumberFormat="0" applyBorder="0" applyAlignment="0" applyProtection="0"/>
    <xf numFmtId="0" fontId="15" fillId="5" borderId="1" applyNumberFormat="0" applyAlignment="0" applyProtection="0"/>
    <xf numFmtId="0" fontId="18" fillId="6" borderId="2" applyNumberFormat="0" applyAlignment="0" applyProtection="0"/>
    <xf numFmtId="0" fontId="7" fillId="6" borderId="1" applyNumberFormat="0" applyAlignment="0" applyProtection="0"/>
    <xf numFmtId="0" fontId="16" fillId="0" borderId="3" applyNumberFormat="0" applyFill="0" applyAlignment="0" applyProtection="0"/>
    <xf numFmtId="0" fontId="8" fillId="7" borderId="4" applyNumberFormat="0" applyAlignment="0" applyProtection="0"/>
    <xf numFmtId="0" fontId="9" fillId="8" borderId="5" applyNumberFormat="0" applyAlignment="0" applyProtection="0"/>
    <xf numFmtId="0" fontId="10" fillId="0" borderId="0" applyNumberFormat="0" applyFill="0" applyBorder="0" applyAlignment="0" applyProtection="0"/>
    <xf numFmtId="0" fontId="24" fillId="0" borderId="9" applyNumberFormat="0" applyFill="0" applyAlignment="0" applyProtection="0"/>
    <xf numFmtId="164" fontId="19" fillId="0" borderId="0" applyNumberFormat="0" applyFill="0" applyBorder="0" applyAlignment="0" applyProtection="0"/>
    <xf numFmtId="164" fontId="9" fillId="9" borderId="0" applyNumberFormat="0" applyFont="0" applyBorder="0" applyAlignment="0" applyProtection="0"/>
    <xf numFmtId="0" fontId="9" fillId="0" borderId="0" applyFill="0" applyBorder="0" applyProtection="0"/>
    <xf numFmtId="164" fontId="9" fillId="10" borderId="0" applyNumberFormat="0" applyFont="0" applyBorder="0" applyAlignment="0" applyProtection="0"/>
    <xf numFmtId="165" fontId="9" fillId="0" borderId="0" applyFill="0" applyBorder="0" applyAlignment="0" applyProtection="0"/>
    <xf numFmtId="0" fontId="20" fillId="0" borderId="0" applyNumberFormat="0" applyAlignment="0" applyProtection="0"/>
    <xf numFmtId="0" fontId="19" fillId="0" borderId="6" applyFill="0" applyProtection="0">
      <alignment horizontal="right" wrapText="1"/>
    </xf>
    <xf numFmtId="0" fontId="19" fillId="0" borderId="0" applyFill="0" applyProtection="0">
      <alignment wrapText="1"/>
    </xf>
    <xf numFmtId="164" fontId="21" fillId="0" borderId="8" applyNumberFormat="0" applyFill="0" applyAlignment="0" applyProtection="0"/>
    <xf numFmtId="0" fontId="22" fillId="0" borderId="0" applyAlignment="0" applyProtection="0"/>
    <xf numFmtId="0" fontId="21" fillId="0" borderId="9" applyNumberFormat="0" applyFill="0" applyAlignment="0" applyProtection="0"/>
    <xf numFmtId="9" fontId="5" fillId="0" borderId="0" applyFont="0" applyFill="0" applyBorder="0" applyAlignment="0" applyProtection="0"/>
    <xf numFmtId="49" fontId="23" fillId="0" borderId="0" applyAlignment="0" applyProtection="0"/>
    <xf numFmtId="49" fontId="12" fillId="0" borderId="6" applyFill="0" applyProtection="0">
      <alignment horizontal="right" wrapText="1"/>
    </xf>
    <xf numFmtId="49" fontId="13" fillId="0" borderId="0" applyProtection="0">
      <alignment wrapText="1"/>
    </xf>
    <xf numFmtId="49" fontId="14" fillId="0" borderId="7" applyFill="0" applyProtection="0">
      <alignment horizontal="right" wrapText="1"/>
    </xf>
    <xf numFmtId="49" fontId="14" fillId="0" borderId="0" applyProtection="0">
      <alignment wrapText="1"/>
    </xf>
    <xf numFmtId="0" fontId="11" fillId="2" borderId="0" applyNumberFormat="0" applyBorder="0" applyAlignment="0" applyProtection="0"/>
    <xf numFmtId="0" fontId="6" fillId="3" borderId="0" applyNumberFormat="0" applyBorder="0" applyAlignment="0" applyProtection="0"/>
    <xf numFmtId="0" fontId="17" fillId="4" borderId="0" applyNumberFormat="0" applyBorder="0" applyAlignment="0" applyProtection="0"/>
    <xf numFmtId="0" fontId="15" fillId="5" borderId="1" applyNumberFormat="0" applyAlignment="0" applyProtection="0"/>
    <xf numFmtId="0" fontId="18" fillId="6" borderId="2" applyNumberFormat="0" applyAlignment="0" applyProtection="0"/>
    <xf numFmtId="0" fontId="7" fillId="6" borderId="1" applyNumberFormat="0" applyAlignment="0" applyProtection="0"/>
    <xf numFmtId="0" fontId="16" fillId="0" borderId="3" applyNumberFormat="0" applyFill="0" applyAlignment="0" applyProtection="0"/>
    <xf numFmtId="0" fontId="8" fillId="7" borderId="4" applyNumberFormat="0" applyAlignment="0" applyProtection="0"/>
    <xf numFmtId="0" fontId="9" fillId="8" borderId="5" applyNumberFormat="0" applyAlignment="0" applyProtection="0"/>
    <xf numFmtId="0" fontId="10" fillId="0" borderId="0" applyNumberFormat="0" applyFill="0" applyBorder="0" applyAlignment="0" applyProtection="0"/>
    <xf numFmtId="0" fontId="24" fillId="0" borderId="9" applyNumberFormat="0" applyFill="0" applyAlignment="0" applyProtection="0"/>
    <xf numFmtId="164" fontId="9" fillId="0" borderId="0"/>
  </cellStyleXfs>
  <cellXfs count="183">
    <xf numFmtId="164" fontId="0" fillId="0" borderId="0" xfId="0"/>
    <xf numFmtId="0" fontId="25" fillId="11" borderId="0" xfId="27" applyFont="1" applyFill="1"/>
    <xf numFmtId="164" fontId="21" fillId="0" borderId="10" xfId="0" applyFont="1" applyBorder="1"/>
    <xf numFmtId="164" fontId="26" fillId="11" borderId="10" xfId="0" applyFont="1" applyFill="1" applyBorder="1" applyAlignment="1">
      <alignment vertical="center"/>
    </xf>
    <xf numFmtId="0" fontId="21" fillId="12" borderId="17" xfId="20" applyFont="1" applyFill="1" applyBorder="1" applyAlignment="1">
      <alignment vertical="top" wrapText="1"/>
    </xf>
    <xf numFmtId="0" fontId="21" fillId="13" borderId="17" xfId="20" applyFont="1" applyFill="1" applyBorder="1" applyAlignment="1">
      <alignment vertical="top" wrapText="1"/>
    </xf>
    <xf numFmtId="0" fontId="0" fillId="0" borderId="0" xfId="0" applyNumberFormat="1" applyAlignment="1">
      <alignment horizontal="center" vertical="center"/>
    </xf>
    <xf numFmtId="0" fontId="0" fillId="15" borderId="0" xfId="0" applyNumberFormat="1" applyFill="1" applyAlignment="1">
      <alignment horizontal="center" vertical="center"/>
    </xf>
    <xf numFmtId="0" fontId="0" fillId="13" borderId="0" xfId="0" applyNumberFormat="1" applyFill="1" applyAlignment="1">
      <alignment horizontal="center" vertical="center"/>
    </xf>
    <xf numFmtId="164" fontId="21" fillId="0" borderId="0" xfId="0" applyFont="1"/>
    <xf numFmtId="0" fontId="21" fillId="15" borderId="17" xfId="20" applyFont="1" applyFill="1" applyBorder="1" applyAlignment="1">
      <alignment vertical="top" wrapText="1"/>
    </xf>
    <xf numFmtId="0" fontId="21" fillId="0" borderId="21" xfId="0" applyNumberFormat="1" applyFont="1" applyBorder="1" applyAlignment="1">
      <alignment horizontal="center" vertical="center"/>
    </xf>
    <xf numFmtId="0" fontId="21" fillId="0" borderId="23" xfId="0" applyNumberFormat="1" applyFont="1" applyBorder="1" applyAlignment="1">
      <alignment horizontal="center" vertical="center"/>
    </xf>
    <xf numFmtId="0" fontId="21" fillId="0" borderId="24"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14" borderId="0" xfId="0" applyNumberFormat="1" applyFill="1" applyAlignment="1">
      <alignment horizontal="center" vertical="center"/>
    </xf>
    <xf numFmtId="0" fontId="21" fillId="14" borderId="17" xfId="20" applyFont="1" applyFill="1" applyBorder="1" applyAlignment="1">
      <alignment vertical="top" wrapText="1"/>
    </xf>
    <xf numFmtId="0" fontId="0" fillId="12" borderId="0" xfId="0" applyNumberFormat="1" applyFill="1" applyAlignment="1">
      <alignment horizontal="center" vertical="center"/>
    </xf>
    <xf numFmtId="0" fontId="21" fillId="0" borderId="17" xfId="20" applyFont="1" applyBorder="1" applyAlignment="1">
      <alignment vertical="top" wrapText="1"/>
    </xf>
    <xf numFmtId="0" fontId="21" fillId="0" borderId="0" xfId="20" applyFont="1" applyAlignment="1">
      <alignment vertical="top" wrapText="1"/>
    </xf>
    <xf numFmtId="0" fontId="0" fillId="0" borderId="11" xfId="0" applyNumberFormat="1" applyBorder="1"/>
    <xf numFmtId="164" fontId="26" fillId="11" borderId="12" xfId="0" applyFont="1" applyFill="1" applyBorder="1" applyAlignment="1">
      <alignment wrapText="1"/>
    </xf>
    <xf numFmtId="0" fontId="9" fillId="0" borderId="0" xfId="20" applyAlignment="1">
      <alignment horizontal="center" vertical="top" wrapText="1"/>
    </xf>
    <xf numFmtId="0" fontId="21" fillId="0" borderId="27" xfId="20" applyFont="1" applyBorder="1" applyAlignment="1">
      <alignment vertical="top" wrapText="1"/>
    </xf>
    <xf numFmtId="0" fontId="9" fillId="0" borderId="12" xfId="20" applyBorder="1" applyAlignment="1">
      <alignment vertical="center" wrapText="1"/>
    </xf>
    <xf numFmtId="164" fontId="0" fillId="0" borderId="12" xfId="0" applyBorder="1" applyAlignment="1">
      <alignment vertical="center"/>
    </xf>
    <xf numFmtId="164" fontId="27" fillId="0" borderId="0" xfId="0" applyFont="1"/>
    <xf numFmtId="0" fontId="0" fillId="0" borderId="12" xfId="20" applyFont="1" applyBorder="1" applyAlignment="1">
      <alignment vertical="center" wrapText="1"/>
    </xf>
    <xf numFmtId="164" fontId="28" fillId="0" borderId="0" xfId="0" applyFont="1"/>
    <xf numFmtId="164" fontId="4" fillId="0" borderId="0" xfId="0" applyFont="1" applyAlignment="1">
      <alignment wrapText="1"/>
    </xf>
    <xf numFmtId="164" fontId="30" fillId="0" borderId="0" xfId="0" applyFont="1" applyAlignment="1">
      <alignment horizontal="center" vertical="center"/>
    </xf>
    <xf numFmtId="164" fontId="0" fillId="0" borderId="0" xfId="0" applyAlignment="1">
      <alignment horizontal="center" vertical="center"/>
    </xf>
    <xf numFmtId="164" fontId="30" fillId="0" borderId="12" xfId="0" applyFont="1" applyBorder="1" applyAlignment="1">
      <alignment horizontal="center" vertical="center"/>
    </xf>
    <xf numFmtId="164" fontId="34" fillId="0" borderId="0" xfId="0" applyFont="1" applyAlignment="1">
      <alignment horizontal="center" vertical="center"/>
    </xf>
    <xf numFmtId="0" fontId="35" fillId="0" borderId="12" xfId="0" applyNumberFormat="1" applyFont="1" applyBorder="1" applyAlignment="1">
      <alignment horizontal="center" vertical="center" wrapText="1"/>
    </xf>
    <xf numFmtId="0" fontId="35" fillId="0" borderId="12" xfId="0" applyNumberFormat="1" applyFont="1" applyBorder="1" applyAlignment="1">
      <alignment horizontal="left" vertical="center" wrapText="1"/>
    </xf>
    <xf numFmtId="0" fontId="34" fillId="0" borderId="12" xfId="0" applyNumberFormat="1" applyFont="1" applyBorder="1" applyAlignment="1" applyProtection="1">
      <alignment horizontal="center" vertical="center" wrapText="1"/>
      <protection locked="0"/>
    </xf>
    <xf numFmtId="0" fontId="34" fillId="0" borderId="12" xfId="0" applyNumberFormat="1" applyFont="1" applyBorder="1" applyAlignment="1">
      <alignment horizontal="center" vertical="center" wrapText="1"/>
    </xf>
    <xf numFmtId="164" fontId="34" fillId="0" borderId="12" xfId="0" applyFont="1" applyBorder="1" applyAlignment="1">
      <alignment horizontal="center" vertical="center" wrapText="1"/>
    </xf>
    <xf numFmtId="0" fontId="34" fillId="0" borderId="12" xfId="0" applyNumberFormat="1" applyFont="1" applyBorder="1" applyAlignment="1">
      <alignment horizontal="left" vertical="center" wrapText="1"/>
    </xf>
    <xf numFmtId="0" fontId="34" fillId="0" borderId="12" xfId="0" applyNumberFormat="1" applyFont="1" applyBorder="1" applyAlignment="1" applyProtection="1">
      <alignment horizontal="center" vertical="center"/>
      <protection locked="0"/>
    </xf>
    <xf numFmtId="167" fontId="34" fillId="0" borderId="12" xfId="0" applyNumberFormat="1" applyFont="1" applyBorder="1" applyAlignment="1">
      <alignment horizontal="center" vertical="center" wrapText="1"/>
    </xf>
    <xf numFmtId="0" fontId="36" fillId="0" borderId="12" xfId="0" applyNumberFormat="1" applyFont="1" applyBorder="1" applyAlignment="1">
      <alignment horizontal="center" vertical="center" wrapText="1"/>
    </xf>
    <xf numFmtId="14" fontId="34" fillId="0" borderId="12" xfId="0" applyNumberFormat="1" applyFont="1" applyBorder="1" applyAlignment="1" applyProtection="1">
      <alignment horizontal="center" vertical="center"/>
      <protection locked="0"/>
    </xf>
    <xf numFmtId="49" fontId="34" fillId="0" borderId="12" xfId="0" applyNumberFormat="1" applyFont="1" applyBorder="1" applyAlignment="1">
      <alignment vertical="center" wrapText="1"/>
    </xf>
    <xf numFmtId="164" fontId="34" fillId="0" borderId="12" xfId="0" applyFont="1" applyBorder="1" applyAlignment="1">
      <alignment horizontal="left" vertical="center" wrapText="1"/>
    </xf>
    <xf numFmtId="49" fontId="36" fillId="0" borderId="12" xfId="0" applyNumberFormat="1" applyFont="1" applyBorder="1" applyAlignment="1">
      <alignment vertical="center" wrapText="1"/>
    </xf>
    <xf numFmtId="49" fontId="34" fillId="0" borderId="12" xfId="0" applyNumberFormat="1" applyFont="1" applyBorder="1" applyAlignment="1">
      <alignment horizontal="left" vertical="center" wrapText="1"/>
    </xf>
    <xf numFmtId="49" fontId="34" fillId="0" borderId="12" xfId="0" applyNumberFormat="1" applyFont="1" applyBorder="1" applyAlignment="1">
      <alignment wrapText="1"/>
    </xf>
    <xf numFmtId="0" fontId="35" fillId="0" borderId="13" xfId="0" applyNumberFormat="1" applyFont="1" applyBorder="1" applyAlignment="1">
      <alignment horizontal="center" vertical="center" wrapText="1"/>
    </xf>
    <xf numFmtId="0" fontId="35" fillId="17" borderId="15" xfId="0" applyNumberFormat="1" applyFont="1" applyFill="1" applyBorder="1" applyAlignment="1">
      <alignment horizontal="center" vertical="center"/>
    </xf>
    <xf numFmtId="0" fontId="35" fillId="17" borderId="16" xfId="0" applyNumberFormat="1" applyFont="1" applyFill="1" applyBorder="1" applyAlignment="1">
      <alignment horizontal="center" vertical="center"/>
    </xf>
    <xf numFmtId="0" fontId="34" fillId="17" borderId="16" xfId="0" applyNumberFormat="1" applyFont="1" applyFill="1" applyBorder="1" applyAlignment="1">
      <alignment horizontal="center" vertical="center"/>
    </xf>
    <xf numFmtId="0" fontId="34" fillId="17" borderId="15" xfId="0" applyNumberFormat="1" applyFont="1" applyFill="1" applyBorder="1" applyAlignment="1">
      <alignment horizontal="center" vertical="center"/>
    </xf>
    <xf numFmtId="0" fontId="34" fillId="17" borderId="16" xfId="0" applyNumberFormat="1" applyFont="1" applyFill="1" applyBorder="1" applyAlignment="1">
      <alignment horizontal="center" vertical="center" wrapText="1"/>
    </xf>
    <xf numFmtId="0" fontId="34" fillId="17" borderId="16" xfId="0" applyNumberFormat="1" applyFont="1" applyFill="1" applyBorder="1" applyAlignment="1">
      <alignment horizontal="left" vertical="center" wrapText="1"/>
    </xf>
    <xf numFmtId="164" fontId="34" fillId="0" borderId="0" xfId="0" applyFont="1" applyAlignment="1">
      <alignment horizontal="left" vertical="center"/>
    </xf>
    <xf numFmtId="15" fontId="35" fillId="0" borderId="12" xfId="0" applyNumberFormat="1" applyFont="1" applyBorder="1" applyAlignment="1">
      <alignment horizontal="center" vertical="center" wrapText="1"/>
    </xf>
    <xf numFmtId="166" fontId="34" fillId="0" borderId="12" xfId="0" applyNumberFormat="1" applyFont="1" applyBorder="1" applyAlignment="1" applyProtection="1">
      <alignment horizontal="center" vertical="center" wrapText="1"/>
      <protection locked="0"/>
    </xf>
    <xf numFmtId="49" fontId="34" fillId="0" borderId="12" xfId="0" applyNumberFormat="1" applyFont="1" applyBorder="1" applyAlignment="1">
      <alignment horizontal="center" vertical="center" wrapText="1"/>
    </xf>
    <xf numFmtId="0" fontId="34" fillId="0" borderId="12" xfId="0" applyNumberFormat="1" applyFont="1" applyBorder="1" applyAlignment="1">
      <alignment horizontal="center" vertical="center"/>
    </xf>
    <xf numFmtId="164" fontId="34" fillId="0" borderId="12" xfId="0" applyFont="1" applyBorder="1" applyAlignment="1">
      <alignment wrapText="1"/>
    </xf>
    <xf numFmtId="164" fontId="36" fillId="0" borderId="0" xfId="0" applyFont="1" applyAlignment="1">
      <alignment horizontal="center" vertical="center"/>
    </xf>
    <xf numFmtId="164" fontId="3" fillId="0" borderId="12" xfId="0" applyFont="1" applyBorder="1" applyAlignment="1">
      <alignment horizontal="center" vertical="center" wrapText="1"/>
    </xf>
    <xf numFmtId="164" fontId="3" fillId="0" borderId="0" xfId="0" applyFont="1" applyAlignment="1">
      <alignment horizontal="center" vertical="center" wrapText="1"/>
    </xf>
    <xf numFmtId="164" fontId="33" fillId="0" borderId="12" xfId="0" applyFont="1" applyBorder="1" applyAlignment="1">
      <alignment horizontal="center" vertical="center" wrapText="1"/>
    </xf>
    <xf numFmtId="49" fontId="2" fillId="0" borderId="12" xfId="0" applyNumberFormat="1" applyFont="1" applyBorder="1" applyAlignment="1">
      <alignment horizontal="left" vertical="center" wrapText="1"/>
    </xf>
    <xf numFmtId="0" fontId="36" fillId="17" borderId="15" xfId="0" applyNumberFormat="1" applyFont="1" applyFill="1" applyBorder="1" applyAlignment="1">
      <alignment horizontal="center" vertical="center"/>
    </xf>
    <xf numFmtId="0" fontId="37" fillId="17" borderId="16" xfId="0" applyNumberFormat="1" applyFont="1" applyFill="1" applyBorder="1" applyAlignment="1">
      <alignment horizontal="center" vertical="center"/>
    </xf>
    <xf numFmtId="0" fontId="36" fillId="17" borderId="16" xfId="0" applyNumberFormat="1" applyFont="1" applyFill="1" applyBorder="1" applyAlignment="1">
      <alignment horizontal="center" vertical="center"/>
    </xf>
    <xf numFmtId="0" fontId="36" fillId="17" borderId="16" xfId="0" applyNumberFormat="1" applyFont="1" applyFill="1" applyBorder="1" applyAlignment="1">
      <alignment horizontal="center" vertical="center" wrapText="1"/>
    </xf>
    <xf numFmtId="0" fontId="34" fillId="0" borderId="12" xfId="0" applyNumberFormat="1" applyFont="1" applyBorder="1" applyAlignment="1">
      <alignment horizontal="center" vertical="center" wrapText="1"/>
    </xf>
    <xf numFmtId="49" fontId="34" fillId="0" borderId="12" xfId="0" applyNumberFormat="1" applyFont="1" applyBorder="1" applyAlignment="1">
      <alignment horizontal="left" vertical="center" wrapText="1"/>
    </xf>
    <xf numFmtId="164" fontId="0" fillId="0" borderId="0" xfId="0" applyFont="1"/>
    <xf numFmtId="168" fontId="34" fillId="0" borderId="12" xfId="0" applyNumberFormat="1" applyFont="1" applyBorder="1" applyAlignment="1" applyProtection="1">
      <alignment horizontal="center" vertical="center"/>
      <protection locked="0"/>
    </xf>
    <xf numFmtId="166" fontId="34" fillId="0" borderId="12" xfId="0" applyNumberFormat="1" applyFont="1" applyBorder="1" applyAlignment="1" applyProtection="1">
      <alignment horizontal="center" vertical="center"/>
      <protection locked="0"/>
    </xf>
    <xf numFmtId="164" fontId="34" fillId="0" borderId="12" xfId="0" applyFont="1" applyBorder="1" applyAlignment="1">
      <alignment vertical="center" wrapText="1"/>
    </xf>
    <xf numFmtId="0" fontId="34" fillId="0" borderId="12" xfId="0" applyNumberFormat="1" applyFont="1" applyFill="1" applyBorder="1" applyAlignment="1">
      <alignment horizontal="left" vertical="center" wrapText="1"/>
    </xf>
    <xf numFmtId="164" fontId="1" fillId="0" borderId="0" xfId="0" applyFont="1"/>
    <xf numFmtId="0" fontId="34" fillId="0" borderId="12" xfId="0" applyNumberFormat="1" applyFont="1" applyBorder="1" applyAlignment="1" applyProtection="1">
      <alignment horizontal="left" vertical="center" wrapText="1"/>
      <protection locked="0"/>
    </xf>
    <xf numFmtId="164" fontId="1" fillId="0" borderId="0" xfId="0" applyFont="1" applyAlignment="1">
      <alignment vertical="center"/>
    </xf>
    <xf numFmtId="166" fontId="34" fillId="0" borderId="13" xfId="0" applyNumberFormat="1" applyFont="1" applyBorder="1" applyAlignment="1" applyProtection="1">
      <alignment horizontal="center" vertical="center"/>
      <protection locked="0"/>
    </xf>
    <xf numFmtId="49" fontId="34" fillId="0" borderId="13" xfId="0" applyNumberFormat="1" applyFont="1" applyBorder="1" applyAlignment="1">
      <alignment horizontal="center" vertical="center" wrapText="1"/>
    </xf>
    <xf numFmtId="164" fontId="0" fillId="17" borderId="0" xfId="0" applyFont="1" applyFill="1"/>
    <xf numFmtId="1" fontId="39" fillId="0" borderId="12" xfId="0" applyNumberFormat="1" applyFont="1" applyBorder="1" applyAlignment="1">
      <alignment horizontal="center" vertical="center"/>
    </xf>
    <xf numFmtId="166" fontId="39" fillId="0" borderId="12" xfId="0" applyNumberFormat="1" applyFont="1" applyBorder="1" applyAlignment="1" applyProtection="1">
      <alignment horizontal="center" vertical="center" wrapText="1"/>
      <protection locked="0"/>
    </xf>
    <xf numFmtId="164" fontId="39" fillId="0" borderId="12" xfId="0" applyFont="1" applyBorder="1" applyAlignment="1">
      <alignment horizontal="center" vertical="center" wrapText="1"/>
    </xf>
    <xf numFmtId="164" fontId="39" fillId="0" borderId="12" xfId="0" applyFont="1" applyBorder="1" applyAlignment="1">
      <alignment horizontal="center" vertical="center"/>
    </xf>
    <xf numFmtId="0" fontId="39" fillId="0" borderId="12" xfId="0" applyNumberFormat="1" applyFont="1" applyBorder="1" applyAlignment="1" applyProtection="1">
      <alignment horizontal="center" vertical="center"/>
      <protection locked="0"/>
    </xf>
    <xf numFmtId="0" fontId="39" fillId="0" borderId="12" xfId="0" applyNumberFormat="1" applyFont="1" applyBorder="1" applyAlignment="1">
      <alignment horizontal="center" vertical="center" wrapText="1"/>
    </xf>
    <xf numFmtId="167" fontId="39" fillId="0" borderId="12" xfId="0" applyNumberFormat="1" applyFont="1" applyBorder="1" applyAlignment="1">
      <alignment horizontal="center" vertical="center" wrapText="1"/>
    </xf>
    <xf numFmtId="164" fontId="40" fillId="0" borderId="0" xfId="0" applyFont="1"/>
    <xf numFmtId="1" fontId="34" fillId="0" borderId="12" xfId="0" applyNumberFormat="1" applyFont="1" applyBorder="1" applyAlignment="1">
      <alignment horizontal="center" vertical="center"/>
    </xf>
    <xf numFmtId="49" fontId="36" fillId="0" borderId="12" xfId="0" applyNumberFormat="1" applyFont="1" applyBorder="1" applyAlignment="1">
      <alignment horizontal="center" vertical="center" wrapText="1"/>
    </xf>
    <xf numFmtId="49" fontId="36" fillId="0" borderId="0" xfId="0" applyNumberFormat="1" applyFont="1" applyAlignment="1">
      <alignment horizontal="center" vertical="center" wrapText="1"/>
    </xf>
    <xf numFmtId="0" fontId="35" fillId="0" borderId="12" xfId="0" applyNumberFormat="1" applyFont="1" applyBorder="1" applyAlignment="1">
      <alignment horizontal="center" vertical="center" wrapText="1"/>
    </xf>
    <xf numFmtId="0" fontId="34" fillId="0" borderId="12" xfId="0" applyNumberFormat="1" applyFont="1" applyBorder="1" applyAlignment="1" applyProtection="1">
      <alignment horizontal="center" vertical="center" wrapText="1"/>
      <protection locked="0"/>
    </xf>
    <xf numFmtId="166" fontId="34" fillId="0" borderId="12" xfId="0" applyNumberFormat="1" applyFont="1" applyBorder="1" applyAlignment="1" applyProtection="1">
      <alignment horizontal="center" vertical="center"/>
      <protection locked="0"/>
    </xf>
    <xf numFmtId="0" fontId="34" fillId="0" borderId="12" xfId="0" applyNumberFormat="1" applyFont="1" applyBorder="1" applyAlignment="1">
      <alignment horizontal="center" vertical="center" wrapText="1"/>
    </xf>
    <xf numFmtId="0" fontId="34" fillId="0" borderId="13" xfId="0" applyNumberFormat="1" applyFont="1" applyBorder="1" applyAlignment="1">
      <alignment horizontal="center" vertical="center" wrapText="1"/>
    </xf>
    <xf numFmtId="0" fontId="34" fillId="0" borderId="13" xfId="0" applyNumberFormat="1" applyFont="1" applyBorder="1" applyAlignment="1" applyProtection="1">
      <alignment horizontal="center" vertical="center" wrapText="1"/>
      <protection locked="0"/>
    </xf>
    <xf numFmtId="0" fontId="34" fillId="0" borderId="13" xfId="0" applyNumberFormat="1" applyFont="1" applyBorder="1" applyAlignment="1">
      <alignment horizontal="left" vertical="center" wrapText="1"/>
    </xf>
    <xf numFmtId="164" fontId="28" fillId="0" borderId="0" xfId="0" applyFont="1" applyAlignment="1">
      <alignment horizontal="left"/>
    </xf>
    <xf numFmtId="164" fontId="28" fillId="0" borderId="0" xfId="0" applyFont="1" applyAlignment="1">
      <alignment horizontal="center"/>
    </xf>
    <xf numFmtId="164" fontId="0" fillId="0" borderId="0" xfId="0" applyAlignment="1">
      <alignment horizontal="center" vertical="center" wrapText="1"/>
    </xf>
    <xf numFmtId="164" fontId="0" fillId="0" borderId="0" xfId="0" applyAlignment="1">
      <alignment horizontal="left" vertical="center"/>
    </xf>
    <xf numFmtId="49" fontId="29" fillId="0" borderId="0" xfId="0" applyNumberFormat="1" applyFont="1" applyAlignment="1">
      <alignment vertical="center" wrapText="1"/>
    </xf>
    <xf numFmtId="49" fontId="34" fillId="0" borderId="12" xfId="46" applyNumberFormat="1" applyFont="1" applyBorder="1" applyAlignment="1">
      <alignment vertical="center" wrapText="1"/>
    </xf>
    <xf numFmtId="0" fontId="34" fillId="0" borderId="12" xfId="46" applyNumberFormat="1" applyFont="1" applyBorder="1" applyAlignment="1" applyProtection="1">
      <alignment horizontal="left" vertical="center" wrapText="1"/>
      <protection locked="0"/>
    </xf>
    <xf numFmtId="164" fontId="0" fillId="0" borderId="0" xfId="0" applyAlignment="1">
      <alignment horizontal="center"/>
    </xf>
    <xf numFmtId="164" fontId="34" fillId="0" borderId="0" xfId="0" applyFont="1" applyAlignment="1">
      <alignment horizontal="left" vertical="center" wrapText="1"/>
    </xf>
    <xf numFmtId="169" fontId="34" fillId="0" borderId="12" xfId="0" applyNumberFormat="1" applyFont="1" applyBorder="1" applyAlignment="1">
      <alignment horizontal="center" vertical="center" wrapText="1"/>
    </xf>
    <xf numFmtId="164" fontId="41" fillId="0" borderId="0" xfId="0" applyFont="1" applyAlignment="1">
      <alignment vertical="center"/>
    </xf>
    <xf numFmtId="164" fontId="42" fillId="0" borderId="0" xfId="0" applyFont="1" applyAlignment="1">
      <alignment vertical="center"/>
    </xf>
    <xf numFmtId="164" fontId="43" fillId="0" borderId="0" xfId="0" applyFont="1" applyAlignment="1">
      <alignment horizontal="left" vertical="center" indent="5"/>
    </xf>
    <xf numFmtId="49" fontId="41" fillId="0" borderId="0" xfId="0" applyNumberFormat="1" applyFont="1" applyAlignment="1">
      <alignment vertical="center" wrapText="1"/>
    </xf>
    <xf numFmtId="164" fontId="42" fillId="0" borderId="0" xfId="0" applyFont="1" applyAlignment="1">
      <alignment vertical="center" wrapText="1"/>
    </xf>
    <xf numFmtId="164" fontId="30" fillId="0" borderId="0" xfId="0" applyFont="1" applyAlignment="1">
      <alignment wrapText="1"/>
    </xf>
    <xf numFmtId="49" fontId="37" fillId="0" borderId="12" xfId="0" applyNumberFormat="1" applyFont="1" applyBorder="1" applyAlignment="1">
      <alignment vertical="center" wrapText="1"/>
    </xf>
    <xf numFmtId="164" fontId="31" fillId="0" borderId="28" xfId="0" applyFont="1" applyFill="1" applyBorder="1" applyAlignment="1">
      <alignment horizontal="center" vertical="center" wrapText="1"/>
    </xf>
    <xf numFmtId="164" fontId="44" fillId="0" borderId="28" xfId="0" applyFont="1" applyFill="1" applyBorder="1" applyAlignment="1">
      <alignment horizontal="center" vertical="center" wrapText="1"/>
    </xf>
    <xf numFmtId="164" fontId="34" fillId="0" borderId="0" xfId="0" applyFont="1" applyAlignment="1">
      <alignment wrapText="1"/>
    </xf>
    <xf numFmtId="164" fontId="40" fillId="0" borderId="0" xfId="0" applyFont="1" applyAlignment="1">
      <alignment horizontal="center" vertical="center"/>
    </xf>
    <xf numFmtId="49" fontId="39" fillId="0" borderId="12" xfId="0" applyNumberFormat="1" applyFont="1" applyBorder="1" applyAlignment="1">
      <alignment horizontal="left" vertical="center" wrapText="1"/>
    </xf>
    <xf numFmtId="49" fontId="39" fillId="0" borderId="12" xfId="0" applyNumberFormat="1" applyFont="1" applyBorder="1" applyAlignment="1">
      <alignment horizontal="center" vertical="center" wrapText="1"/>
    </xf>
    <xf numFmtId="1" fontId="39" fillId="0" borderId="12" xfId="0" applyNumberFormat="1" applyFont="1" applyBorder="1" applyAlignment="1">
      <alignment horizontal="center" vertical="center" wrapText="1"/>
    </xf>
    <xf numFmtId="164" fontId="39" fillId="0" borderId="12" xfId="0" applyFont="1" applyBorder="1" applyAlignment="1">
      <alignment vertical="center" wrapText="1"/>
    </xf>
    <xf numFmtId="49" fontId="39" fillId="0" borderId="12" xfId="0" applyNumberFormat="1" applyFont="1" applyBorder="1" applyAlignment="1">
      <alignment vertical="center" wrapText="1"/>
    </xf>
    <xf numFmtId="0" fontId="39" fillId="0" borderId="12" xfId="0" applyNumberFormat="1" applyFont="1" applyBorder="1" applyAlignment="1" applyProtection="1">
      <alignment horizontal="center" vertical="center" wrapText="1"/>
      <protection locked="0"/>
    </xf>
    <xf numFmtId="164" fontId="37" fillId="0" borderId="12" xfId="0" applyFont="1" applyBorder="1" applyAlignment="1">
      <alignment horizontal="center" vertical="center" wrapText="1"/>
    </xf>
    <xf numFmtId="164" fontId="36" fillId="0" borderId="12" xfId="0" applyFont="1" applyBorder="1" applyAlignment="1">
      <alignment horizontal="center" vertical="center" wrapText="1"/>
    </xf>
    <xf numFmtId="49" fontId="36" fillId="0" borderId="0" xfId="0" applyNumberFormat="1" applyFont="1" applyAlignment="1">
      <alignment vertical="center" wrapText="1"/>
    </xf>
    <xf numFmtId="0" fontId="9" fillId="0" borderId="12" xfId="20" applyBorder="1" applyAlignment="1">
      <alignment horizontal="left" vertical="center" wrapText="1"/>
    </xf>
    <xf numFmtId="0" fontId="0" fillId="0" borderId="12" xfId="20" applyFont="1" applyBorder="1" applyAlignment="1">
      <alignment horizontal="left" vertical="center" wrapText="1"/>
    </xf>
    <xf numFmtId="164" fontId="0" fillId="0" borderId="0" xfId="0" applyAlignment="1">
      <alignment horizontal="center"/>
    </xf>
    <xf numFmtId="0" fontId="9" fillId="0" borderId="15" xfId="20" applyBorder="1" applyAlignment="1">
      <alignment horizontal="left" vertical="center" wrapText="1"/>
    </xf>
    <xf numFmtId="0" fontId="9" fillId="0" borderId="16" xfId="20" applyBorder="1" applyAlignment="1">
      <alignment horizontal="left" vertical="center" wrapText="1"/>
    </xf>
    <xf numFmtId="0" fontId="9" fillId="0" borderId="19" xfId="20" applyBorder="1" applyAlignment="1">
      <alignment horizontal="left" vertical="center" wrapText="1"/>
    </xf>
    <xf numFmtId="164" fontId="0" fillId="0" borderId="12" xfId="0" applyBorder="1" applyAlignment="1">
      <alignment horizontal="left" vertical="center"/>
    </xf>
    <xf numFmtId="0" fontId="0" fillId="0" borderId="15" xfId="20" applyFont="1" applyBorder="1" applyAlignment="1">
      <alignment horizontal="left" vertical="center" wrapText="1"/>
    </xf>
    <xf numFmtId="164" fontId="26" fillId="11" borderId="15" xfId="0" applyFont="1" applyFill="1" applyBorder="1" applyAlignment="1">
      <alignment horizontal="center" wrapText="1"/>
    </xf>
    <xf numFmtId="164" fontId="26" fillId="11" borderId="16" xfId="0" applyFont="1" applyFill="1" applyBorder="1" applyAlignment="1">
      <alignment horizontal="center" wrapText="1"/>
    </xf>
    <xf numFmtId="164" fontId="26" fillId="11" borderId="19" xfId="0" applyFont="1" applyFill="1" applyBorder="1" applyAlignment="1">
      <alignment horizontal="center" wrapText="1"/>
    </xf>
    <xf numFmtId="164" fontId="0" fillId="0" borderId="15" xfId="0" applyBorder="1" applyAlignment="1">
      <alignment horizontal="left" vertical="center"/>
    </xf>
    <xf numFmtId="164" fontId="0" fillId="0" borderId="16" xfId="0" applyBorder="1" applyAlignment="1">
      <alignment horizontal="left" vertical="center"/>
    </xf>
    <xf numFmtId="164" fontId="0" fillId="0" borderId="19" xfId="0" applyBorder="1" applyAlignment="1">
      <alignment horizontal="left" vertical="center"/>
    </xf>
    <xf numFmtId="0" fontId="25" fillId="11" borderId="0" xfId="27" applyFont="1" applyFill="1" applyAlignment="1">
      <alignment horizontal="center"/>
    </xf>
    <xf numFmtId="0" fontId="0" fillId="0" borderId="15" xfId="20" applyFont="1" applyBorder="1" applyAlignment="1">
      <alignment horizontal="center" vertical="top" wrapText="1"/>
    </xf>
    <xf numFmtId="0" fontId="9" fillId="0" borderId="16" xfId="20" applyBorder="1" applyAlignment="1">
      <alignment horizontal="center" vertical="top" wrapText="1"/>
    </xf>
    <xf numFmtId="0" fontId="9" fillId="0" borderId="19" xfId="20" applyBorder="1" applyAlignment="1">
      <alignment horizontal="center" vertical="top" wrapText="1"/>
    </xf>
    <xf numFmtId="164" fontId="26" fillId="11" borderId="18" xfId="0" applyFont="1" applyFill="1" applyBorder="1" applyAlignment="1">
      <alignment horizontal="center" vertical="center"/>
    </xf>
    <xf numFmtId="164" fontId="26" fillId="11" borderId="0" xfId="0" applyFont="1" applyFill="1" applyAlignment="1">
      <alignment horizontal="center" vertical="center"/>
    </xf>
    <xf numFmtId="0" fontId="0" fillId="0" borderId="15" xfId="20" applyFont="1" applyBorder="1" applyAlignment="1">
      <alignment horizontal="left" vertical="top" wrapText="1"/>
    </xf>
    <xf numFmtId="0" fontId="9" fillId="0" borderId="16" xfId="20" applyBorder="1" applyAlignment="1">
      <alignment horizontal="left" vertical="top" wrapText="1"/>
    </xf>
    <xf numFmtId="0" fontId="9" fillId="0" borderId="19" xfId="20" applyBorder="1" applyAlignment="1">
      <alignment horizontal="left" vertical="top" wrapText="1"/>
    </xf>
    <xf numFmtId="164" fontId="21" fillId="0" borderId="20" xfId="0" applyFont="1" applyBorder="1" applyAlignment="1">
      <alignment horizontal="right" vertical="center" textRotation="90"/>
    </xf>
    <xf numFmtId="164" fontId="21" fillId="0" borderId="22" xfId="0" applyFont="1" applyBorder="1" applyAlignment="1">
      <alignment horizontal="right" vertical="center" textRotation="90"/>
    </xf>
    <xf numFmtId="164" fontId="21" fillId="0" borderId="14" xfId="0" applyFont="1" applyBorder="1" applyAlignment="1">
      <alignment horizontal="right" vertical="center" textRotation="90"/>
    </xf>
    <xf numFmtId="164" fontId="21" fillId="0" borderId="20" xfId="0" applyFont="1" applyBorder="1" applyAlignment="1">
      <alignment horizontal="center"/>
    </xf>
    <xf numFmtId="164" fontId="21" fillId="0" borderId="25" xfId="0" applyFont="1" applyBorder="1" applyAlignment="1">
      <alignment horizontal="center"/>
    </xf>
    <xf numFmtId="164" fontId="21" fillId="0" borderId="21" xfId="0" applyFont="1" applyBorder="1" applyAlignment="1">
      <alignment horizontal="center"/>
    </xf>
    <xf numFmtId="164" fontId="36" fillId="0" borderId="0" xfId="0" applyFont="1" applyAlignment="1">
      <alignment vertical="center" wrapText="1"/>
    </xf>
    <xf numFmtId="164" fontId="34" fillId="0" borderId="0" xfId="0" applyFont="1" applyAlignment="1">
      <alignment vertical="center"/>
    </xf>
    <xf numFmtId="14" fontId="37" fillId="0" borderId="12" xfId="0" applyNumberFormat="1" applyFont="1" applyBorder="1" applyAlignment="1">
      <alignment horizontal="center" vertical="center" wrapText="1"/>
    </xf>
    <xf numFmtId="1" fontId="36" fillId="0" borderId="12" xfId="0" applyNumberFormat="1" applyFont="1" applyBorder="1" applyAlignment="1">
      <alignment horizontal="center" vertical="center" wrapText="1"/>
    </xf>
    <xf numFmtId="164" fontId="36" fillId="0" borderId="12" xfId="0" applyFont="1" applyBorder="1" applyAlignment="1">
      <alignment vertical="center" wrapText="1"/>
    </xf>
    <xf numFmtId="14" fontId="36" fillId="0" borderId="12" xfId="0" applyNumberFormat="1" applyFont="1" applyBorder="1" applyAlignment="1">
      <alignment horizontal="center" vertical="center" wrapText="1"/>
    </xf>
    <xf numFmtId="164" fontId="36" fillId="0" borderId="12" xfId="0" applyFont="1" applyBorder="1" applyAlignment="1">
      <alignment horizontal="center" vertical="center"/>
    </xf>
    <xf numFmtId="49" fontId="36" fillId="0" borderId="12" xfId="0" applyNumberFormat="1" applyFont="1" applyBorder="1" applyAlignment="1">
      <alignment horizontal="left" vertical="center" wrapText="1"/>
    </xf>
    <xf numFmtId="164" fontId="36" fillId="0" borderId="12" xfId="0" applyFont="1" applyFill="1" applyBorder="1" applyAlignment="1">
      <alignment horizontal="center" vertical="center" wrapText="1"/>
    </xf>
    <xf numFmtId="164" fontId="36" fillId="0" borderId="28" xfId="0" applyFont="1" applyFill="1" applyBorder="1" applyAlignment="1">
      <alignment horizontal="center" vertical="center" wrapText="1"/>
    </xf>
    <xf numFmtId="0" fontId="39" fillId="0" borderId="12" xfId="0" applyNumberFormat="1" applyFont="1" applyBorder="1" applyAlignment="1">
      <alignment vertical="center" wrapText="1"/>
    </xf>
    <xf numFmtId="14" fontId="36" fillId="0" borderId="12" xfId="0" applyNumberFormat="1" applyFont="1" applyFill="1" applyBorder="1" applyAlignment="1">
      <alignment horizontal="center" vertical="center" wrapText="1"/>
    </xf>
    <xf numFmtId="164" fontId="40" fillId="0" borderId="0" xfId="0" applyFont="1" applyAlignment="1">
      <alignment horizontal="center"/>
    </xf>
    <xf numFmtId="14" fontId="40" fillId="0" borderId="0" xfId="0" applyNumberFormat="1" applyFont="1" applyAlignment="1">
      <alignment horizontal="left"/>
    </xf>
    <xf numFmtId="164" fontId="40" fillId="0" borderId="0" xfId="0" applyFont="1" applyAlignment="1">
      <alignment horizontal="left"/>
    </xf>
    <xf numFmtId="1" fontId="31" fillId="16" borderId="12" xfId="0" applyNumberFormat="1" applyFont="1" applyFill="1" applyBorder="1" applyAlignment="1">
      <alignment horizontal="center" vertical="center" wrapText="1"/>
    </xf>
    <xf numFmtId="49" fontId="31" fillId="16" borderId="12" xfId="0" applyNumberFormat="1" applyFont="1" applyFill="1" applyBorder="1" applyAlignment="1">
      <alignment vertical="center" wrapText="1"/>
    </xf>
    <xf numFmtId="164" fontId="31" fillId="16" borderId="12" xfId="0" applyFont="1" applyFill="1" applyBorder="1" applyAlignment="1">
      <alignment horizontal="center" vertical="center" wrapText="1"/>
    </xf>
    <xf numFmtId="164" fontId="31" fillId="16" borderId="12" xfId="0" applyFont="1" applyFill="1" applyBorder="1" applyAlignment="1">
      <alignment vertical="center" wrapText="1"/>
    </xf>
    <xf numFmtId="14" fontId="31" fillId="16" borderId="12" xfId="0" applyNumberFormat="1" applyFont="1" applyFill="1" applyBorder="1" applyAlignment="1">
      <alignment horizontal="center" vertical="center" wrapText="1"/>
    </xf>
    <xf numFmtId="164" fontId="0" fillId="16" borderId="0" xfId="0" applyFill="1"/>
  </cellXfs>
  <cellStyles count="47">
    <cellStyle name="Bad" xfId="8" builtinId="27" customBuiltin="1"/>
    <cellStyle name="Bad 2" xfId="36"/>
    <cellStyle name="Calculation" xfId="12" builtinId="22" customBuiltin="1"/>
    <cellStyle name="Calculation 2" xfId="40"/>
    <cellStyle name="Check Cell" xfId="14" builtinId="23" customBuiltin="1"/>
    <cellStyle name="Check Cell 2" xfId="42"/>
    <cellStyle name="Explanatory Text" xfId="16" builtinId="53" customBuiltin="1"/>
    <cellStyle name="Explanatory Text 2" xfId="44"/>
    <cellStyle name="Good" xfId="7" builtinId="26" customBuiltin="1"/>
    <cellStyle name="Good 2" xfId="35"/>
    <cellStyle name="Heading 1" xfId="3" builtinId="16" customBuiltin="1"/>
    <cellStyle name="Heading 1 2" xfId="31"/>
    <cellStyle name="Heading 2" xfId="4" builtinId="17" customBuiltin="1"/>
    <cellStyle name="Heading 2 2" xfId="32"/>
    <cellStyle name="Heading 3" xfId="5" builtinId="18" customBuiltin="1"/>
    <cellStyle name="Heading 3 2" xfId="33"/>
    <cellStyle name="Heading 4" xfId="6" builtinId="19" customBuiltin="1"/>
    <cellStyle name="Heading 4 2" xfId="34"/>
    <cellStyle name="Input" xfId="10" builtinId="20" customBuiltin="1"/>
    <cellStyle name="Input 2" xfId="38"/>
    <cellStyle name="Linked Cell" xfId="13" builtinId="24" customBuiltin="1"/>
    <cellStyle name="Linked Cell 2" xfId="41"/>
    <cellStyle name="Neutral" xfId="9" builtinId="28" customBuiltin="1"/>
    <cellStyle name="Neutral 2" xfId="37"/>
    <cellStyle name="Normal" xfId="0" builtinId="0" customBuiltin="1"/>
    <cellStyle name="Normal 2" xfId="46"/>
    <cellStyle name="Note" xfId="15" builtinId="10" customBuiltin="1"/>
    <cellStyle name="Note 2" xfId="43"/>
    <cellStyle name="Output" xfId="11" builtinId="21" customBuiltin="1"/>
    <cellStyle name="Output 2" xfId="39"/>
    <cellStyle name="Percent" xfId="1" builtinId="5" customBuiltin="1"/>
    <cellStyle name="Percent 2" xfId="29"/>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itle 2" xfId="30"/>
    <cellStyle name="Total" xfId="17" builtinId="25" customBuiltin="1"/>
    <cellStyle name="Total 2" xfId="45"/>
  </cellStyles>
  <dxfs count="143">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6699FF"/>
      <color rgb="FF99CC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topLeftCell="B2" workbookViewId="0">
      <selection activeCell="B2" sqref="B2"/>
    </sheetView>
  </sheetViews>
  <sheetFormatPr defaultRowHeight="11.4" x14ac:dyDescent="0.2"/>
  <cols>
    <col min="1" max="1" width="25.125" style="32" customWidth="1"/>
    <col min="2" max="2" width="165.25" style="32" customWidth="1"/>
    <col min="3" max="3" width="16.25" style="32" customWidth="1"/>
    <col min="4" max="7" width="9" style="32"/>
  </cols>
  <sheetData>
    <row r="1" spans="1:7" s="31" customFormat="1" ht="13.8" x14ac:dyDescent="0.2">
      <c r="A1" s="33" t="s">
        <v>0</v>
      </c>
      <c r="B1" s="33" t="s">
        <v>1</v>
      </c>
    </row>
    <row r="2" spans="1:7" s="30" customFormat="1" ht="409.6" x14ac:dyDescent="0.25">
      <c r="A2" s="64" t="s">
        <v>2</v>
      </c>
      <c r="B2" s="67" t="s">
        <v>266</v>
      </c>
      <c r="C2" s="65"/>
      <c r="D2" s="65"/>
      <c r="E2" s="65"/>
      <c r="F2" s="65"/>
      <c r="G2" s="6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4"/>
  <sheetViews>
    <sheetView showGridLines="0" tabSelected="1" zoomScale="80" zoomScaleNormal="80" workbookViewId="0">
      <pane xSplit="5" ySplit="1" topLeftCell="F3" activePane="bottomRight" state="frozen"/>
      <selection pane="topRight" activeCell="F1" sqref="F1"/>
      <selection pane="bottomLeft" activeCell="A2" sqref="A2"/>
      <selection pane="bottomRight" activeCell="F4" sqref="F4"/>
    </sheetView>
  </sheetViews>
  <sheetFormatPr defaultColWidth="9.125" defaultRowHeight="13.8" x14ac:dyDescent="0.2"/>
  <cols>
    <col min="1" max="1" width="8.125" style="34" customWidth="1"/>
    <col min="2" max="2" width="15" style="34" customWidth="1"/>
    <col min="3" max="3" width="13.375" style="34" customWidth="1"/>
    <col min="4" max="4" width="13.625" style="34" customWidth="1"/>
    <col min="5" max="5" width="28.75" style="34" customWidth="1"/>
    <col min="6" max="7" width="55.75" style="34" customWidth="1"/>
    <col min="8" max="8" width="11.625" style="34" customWidth="1"/>
    <col min="9" max="10" width="50.75" style="57" customWidth="1"/>
    <col min="11" max="12" width="13.875" style="34" customWidth="1"/>
    <col min="13" max="16384" width="9.125" style="74"/>
  </cols>
  <sheetData>
    <row r="1" spans="1:15" s="27" customFormat="1" ht="56.25" customHeight="1" x14ac:dyDescent="0.2">
      <c r="A1" s="35" t="s">
        <v>3</v>
      </c>
      <c r="B1" s="35" t="s">
        <v>4</v>
      </c>
      <c r="C1" s="35" t="s">
        <v>5</v>
      </c>
      <c r="D1" s="35" t="s">
        <v>6</v>
      </c>
      <c r="E1" s="35" t="s">
        <v>8</v>
      </c>
      <c r="F1" s="35" t="s">
        <v>9</v>
      </c>
      <c r="G1" s="35" t="s">
        <v>10</v>
      </c>
      <c r="H1" s="35" t="s">
        <v>12</v>
      </c>
      <c r="I1" s="36" t="s">
        <v>13</v>
      </c>
      <c r="J1" s="36" t="s">
        <v>14</v>
      </c>
      <c r="K1" s="35" t="s">
        <v>15</v>
      </c>
      <c r="L1" s="35" t="s">
        <v>16</v>
      </c>
      <c r="M1" s="29"/>
      <c r="N1" s="29"/>
      <c r="O1" s="29"/>
    </row>
    <row r="2" spans="1:15" ht="252.6" customHeight="1" x14ac:dyDescent="0.2">
      <c r="A2" s="35" t="s">
        <v>18</v>
      </c>
      <c r="B2" s="75">
        <v>42887</v>
      </c>
      <c r="C2" s="37" t="s">
        <v>19</v>
      </c>
      <c r="D2" s="72" t="s">
        <v>280</v>
      </c>
      <c r="E2" s="72" t="s">
        <v>22</v>
      </c>
      <c r="F2" s="37" t="s">
        <v>23</v>
      </c>
      <c r="G2" s="37" t="s">
        <v>24</v>
      </c>
      <c r="H2" s="72" t="s">
        <v>25</v>
      </c>
      <c r="I2" s="107" t="s">
        <v>360</v>
      </c>
      <c r="J2" s="107" t="s">
        <v>360</v>
      </c>
      <c r="K2" s="72" t="s">
        <v>26</v>
      </c>
      <c r="L2" s="112"/>
      <c r="M2" s="29"/>
      <c r="N2" s="29"/>
      <c r="O2" s="29"/>
    </row>
    <row r="3" spans="1:15" ht="82.8" x14ac:dyDescent="0.25">
      <c r="A3" s="35" t="s">
        <v>27</v>
      </c>
      <c r="B3" s="76">
        <v>42934</v>
      </c>
      <c r="C3" s="37" t="s">
        <v>19</v>
      </c>
      <c r="D3" s="72" t="s">
        <v>20</v>
      </c>
      <c r="E3" s="39" t="s">
        <v>29</v>
      </c>
      <c r="F3" s="77" t="s">
        <v>30</v>
      </c>
      <c r="G3" s="49" t="s">
        <v>31</v>
      </c>
      <c r="H3" s="72" t="s">
        <v>25</v>
      </c>
      <c r="I3" s="78" t="s">
        <v>359</v>
      </c>
      <c r="J3" s="78" t="s">
        <v>359</v>
      </c>
      <c r="K3" s="72" t="s">
        <v>39</v>
      </c>
      <c r="L3" s="112"/>
      <c r="M3" s="29"/>
      <c r="N3" s="29"/>
      <c r="O3" s="29"/>
    </row>
    <row r="4" spans="1:15" ht="72.599999999999994" customHeight="1" x14ac:dyDescent="0.2">
      <c r="A4" s="35" t="s">
        <v>59</v>
      </c>
      <c r="B4" s="76">
        <v>43143</v>
      </c>
      <c r="C4" s="37" t="s">
        <v>19</v>
      </c>
      <c r="D4" s="72" t="s">
        <v>20</v>
      </c>
      <c r="E4" s="72" t="s">
        <v>60</v>
      </c>
      <c r="F4" s="37" t="s">
        <v>61</v>
      </c>
      <c r="G4" s="37" t="s">
        <v>62</v>
      </c>
      <c r="H4" s="72" t="s">
        <v>38</v>
      </c>
      <c r="I4" s="40" t="s">
        <v>430</v>
      </c>
      <c r="J4" s="40" t="s">
        <v>363</v>
      </c>
      <c r="K4" s="72" t="s">
        <v>26</v>
      </c>
      <c r="L4" s="112"/>
    </row>
    <row r="5" spans="1:15" s="81" customFormat="1" ht="196.2" customHeight="1" x14ac:dyDescent="0.2">
      <c r="A5" s="35" t="s">
        <v>70</v>
      </c>
      <c r="B5" s="76">
        <v>43272</v>
      </c>
      <c r="C5" s="37" t="s">
        <v>71</v>
      </c>
      <c r="D5" s="72" t="s">
        <v>284</v>
      </c>
      <c r="E5" s="72" t="s">
        <v>72</v>
      </c>
      <c r="F5" s="45" t="s">
        <v>73</v>
      </c>
      <c r="G5" s="80" t="s">
        <v>74</v>
      </c>
      <c r="H5" s="72" t="s">
        <v>25</v>
      </c>
      <c r="I5" s="73" t="s">
        <v>433</v>
      </c>
      <c r="J5" s="73" t="s">
        <v>284</v>
      </c>
      <c r="K5" s="60" t="s">
        <v>26</v>
      </c>
      <c r="L5" s="112"/>
    </row>
    <row r="6" spans="1:15" s="81" customFormat="1" ht="90" customHeight="1" x14ac:dyDescent="0.2">
      <c r="A6" s="96" t="s">
        <v>336</v>
      </c>
      <c r="B6" s="98">
        <v>43350</v>
      </c>
      <c r="C6" s="97" t="s">
        <v>19</v>
      </c>
      <c r="D6" s="99">
        <v>1150</v>
      </c>
      <c r="E6" s="99" t="s">
        <v>434</v>
      </c>
      <c r="F6" s="108" t="s">
        <v>431</v>
      </c>
      <c r="G6" s="109" t="s">
        <v>435</v>
      </c>
      <c r="H6" s="99" t="s">
        <v>38</v>
      </c>
      <c r="I6" s="73" t="s">
        <v>432</v>
      </c>
      <c r="J6" s="73" t="s">
        <v>436</v>
      </c>
      <c r="K6" s="60" t="s">
        <v>26</v>
      </c>
      <c r="L6" s="112"/>
    </row>
    <row r="7" spans="1:15" s="81" customFormat="1" ht="94.5" customHeight="1" x14ac:dyDescent="0.2">
      <c r="A7" s="96" t="s">
        <v>337</v>
      </c>
      <c r="B7" s="98">
        <v>43368</v>
      </c>
      <c r="C7" s="97" t="s">
        <v>19</v>
      </c>
      <c r="D7" s="99"/>
      <c r="E7" s="99" t="s">
        <v>339</v>
      </c>
      <c r="F7" s="45" t="s">
        <v>340</v>
      </c>
      <c r="G7" s="80" t="s">
        <v>357</v>
      </c>
      <c r="H7" s="99" t="s">
        <v>38</v>
      </c>
      <c r="I7" s="73" t="s">
        <v>358</v>
      </c>
      <c r="J7" s="73" t="s">
        <v>361</v>
      </c>
      <c r="K7" s="60" t="s">
        <v>26</v>
      </c>
      <c r="L7" s="112"/>
    </row>
    <row r="8" spans="1:15" s="81" customFormat="1" ht="124.2" x14ac:dyDescent="0.2">
      <c r="A8" s="96" t="s">
        <v>344</v>
      </c>
      <c r="B8" s="98">
        <v>43374</v>
      </c>
      <c r="C8" s="97" t="s">
        <v>19</v>
      </c>
      <c r="D8" s="99" t="s">
        <v>85</v>
      </c>
      <c r="E8" s="99" t="s">
        <v>345</v>
      </c>
      <c r="F8" s="39" t="s">
        <v>437</v>
      </c>
      <c r="G8" s="47" t="s">
        <v>438</v>
      </c>
      <c r="H8" s="99" t="s">
        <v>25</v>
      </c>
      <c r="I8" s="132" t="s">
        <v>439</v>
      </c>
      <c r="J8" s="132" t="s">
        <v>440</v>
      </c>
      <c r="K8" s="60" t="s">
        <v>39</v>
      </c>
      <c r="L8" s="112"/>
    </row>
    <row r="9" spans="1:15" s="81" customFormat="1" ht="96.6" x14ac:dyDescent="0.2">
      <c r="A9" s="96" t="s">
        <v>373</v>
      </c>
      <c r="B9" s="98">
        <v>43383</v>
      </c>
      <c r="C9" s="97" t="s">
        <v>19</v>
      </c>
      <c r="D9" s="99">
        <v>1181</v>
      </c>
      <c r="E9" s="99" t="s">
        <v>378</v>
      </c>
      <c r="F9" s="45" t="s">
        <v>379</v>
      </c>
      <c r="G9" s="80" t="s">
        <v>380</v>
      </c>
      <c r="H9" s="99" t="s">
        <v>99</v>
      </c>
      <c r="I9" s="73" t="s">
        <v>447</v>
      </c>
      <c r="J9" s="73"/>
      <c r="K9" s="60" t="s">
        <v>26</v>
      </c>
      <c r="L9" s="112"/>
    </row>
    <row r="10" spans="1:15" s="81" customFormat="1" ht="66.599999999999994" customHeight="1" x14ac:dyDescent="0.2">
      <c r="A10" s="96" t="s">
        <v>375</v>
      </c>
      <c r="B10" s="98">
        <v>43385</v>
      </c>
      <c r="C10" s="97" t="s">
        <v>19</v>
      </c>
      <c r="D10" s="99">
        <v>1188</v>
      </c>
      <c r="E10" s="99" t="s">
        <v>405</v>
      </c>
      <c r="F10" s="45" t="s">
        <v>425</v>
      </c>
      <c r="G10" s="80" t="s">
        <v>426</v>
      </c>
      <c r="H10" s="99" t="s">
        <v>99</v>
      </c>
      <c r="I10" s="73" t="s">
        <v>427</v>
      </c>
      <c r="J10" s="73" t="s">
        <v>428</v>
      </c>
      <c r="K10" s="60" t="s">
        <v>26</v>
      </c>
      <c r="L10" s="112"/>
    </row>
    <row r="11" spans="1:15" s="81" customFormat="1" ht="101.25" customHeight="1" x14ac:dyDescent="0.2">
      <c r="A11" s="96" t="s">
        <v>376</v>
      </c>
      <c r="B11" s="98">
        <v>43385</v>
      </c>
      <c r="C11" s="97" t="s">
        <v>19</v>
      </c>
      <c r="D11" s="99">
        <v>1190</v>
      </c>
      <c r="E11" s="99" t="s">
        <v>406</v>
      </c>
      <c r="F11" s="45" t="s">
        <v>384</v>
      </c>
      <c r="G11" s="80" t="s">
        <v>383</v>
      </c>
      <c r="H11" s="99" t="s">
        <v>99</v>
      </c>
      <c r="I11" s="73" t="s">
        <v>429</v>
      </c>
      <c r="J11" s="73" t="s">
        <v>388</v>
      </c>
      <c r="K11" s="60" t="s">
        <v>26</v>
      </c>
      <c r="L11" s="112"/>
    </row>
    <row r="12" spans="1:15" s="81" customFormat="1" ht="99" customHeight="1" x14ac:dyDescent="0.2">
      <c r="A12" s="96" t="s">
        <v>377</v>
      </c>
      <c r="B12" s="98">
        <v>43385</v>
      </c>
      <c r="C12" s="97" t="s">
        <v>19</v>
      </c>
      <c r="D12" s="99">
        <v>1191</v>
      </c>
      <c r="E12" s="99" t="s">
        <v>407</v>
      </c>
      <c r="F12" s="45" t="s">
        <v>385</v>
      </c>
      <c r="G12" s="80" t="s">
        <v>386</v>
      </c>
      <c r="H12" s="99" t="s">
        <v>38</v>
      </c>
      <c r="I12" s="73"/>
      <c r="J12" s="73"/>
      <c r="K12" s="60" t="s">
        <v>26</v>
      </c>
      <c r="L12" s="112"/>
    </row>
    <row r="13" spans="1:15" s="163" customFormat="1" ht="142.19999999999999" customHeight="1" x14ac:dyDescent="0.2">
      <c r="A13" s="96" t="s">
        <v>441</v>
      </c>
      <c r="B13" s="98">
        <v>43399</v>
      </c>
      <c r="C13" s="97" t="s">
        <v>19</v>
      </c>
      <c r="D13" s="99" t="s">
        <v>20</v>
      </c>
      <c r="E13" s="60" t="s">
        <v>443</v>
      </c>
      <c r="F13" s="45" t="s">
        <v>442</v>
      </c>
      <c r="G13" s="45" t="s">
        <v>444</v>
      </c>
      <c r="H13" s="99" t="s">
        <v>25</v>
      </c>
      <c r="I13" s="162" t="s">
        <v>445</v>
      </c>
      <c r="J13" s="73"/>
      <c r="K13" s="60" t="s">
        <v>26</v>
      </c>
      <c r="L13" s="112"/>
    </row>
    <row r="14" spans="1:15" s="84" customFormat="1" x14ac:dyDescent="0.2">
      <c r="A14" s="51" t="s">
        <v>105</v>
      </c>
      <c r="B14" s="52"/>
      <c r="C14" s="53"/>
      <c r="D14" s="54" t="s">
        <v>105</v>
      </c>
      <c r="E14" s="53"/>
      <c r="F14" s="55"/>
      <c r="G14" s="55"/>
      <c r="H14" s="55"/>
      <c r="I14" s="56"/>
      <c r="J14" s="56"/>
      <c r="K14" s="55"/>
      <c r="L14" s="55"/>
    </row>
  </sheetData>
  <conditionalFormatting sqref="B2:B5">
    <cfRule type="expression" dxfId="142" priority="89" stopIfTrue="1">
      <formula>OR(#REF!="Closed",#REF!="Deferred")</formula>
    </cfRule>
  </conditionalFormatting>
  <conditionalFormatting sqref="I14:J14">
    <cfRule type="cellIs" dxfId="141" priority="86" stopIfTrue="1" operator="equal">
      <formula>"high"</formula>
    </cfRule>
    <cfRule type="cellIs" dxfId="140" priority="87" stopIfTrue="1" operator="equal">
      <formula>"medium"</formula>
    </cfRule>
    <cfRule type="cellIs" dxfId="139" priority="88" stopIfTrue="1" operator="equal">
      <formula>"low"</formula>
    </cfRule>
  </conditionalFormatting>
  <conditionalFormatting sqref="H1">
    <cfRule type="cellIs" dxfId="138" priority="83" stopIfTrue="1" operator="equal">
      <formula>"high"</formula>
    </cfRule>
    <cfRule type="cellIs" dxfId="137" priority="84" stopIfTrue="1" operator="equal">
      <formula>"medium"</formula>
    </cfRule>
    <cfRule type="cellIs" dxfId="136" priority="85" stopIfTrue="1" operator="equal">
      <formula>"low"</formula>
    </cfRule>
  </conditionalFormatting>
  <conditionalFormatting sqref="H2:H5 H8:H12">
    <cfRule type="cellIs" dxfId="135" priority="76" stopIfTrue="1" operator="equal">
      <formula>"critical"</formula>
    </cfRule>
    <cfRule type="cellIs" dxfId="134" priority="80" stopIfTrue="1" operator="equal">
      <formula>"high"</formula>
    </cfRule>
    <cfRule type="cellIs" dxfId="133" priority="81" stopIfTrue="1" operator="equal">
      <formula>"medium"</formula>
    </cfRule>
    <cfRule type="cellIs" dxfId="132" priority="82" stopIfTrue="1" operator="equal">
      <formula>"low"</formula>
    </cfRule>
  </conditionalFormatting>
  <conditionalFormatting sqref="K2:L5 K8:L12">
    <cfRule type="cellIs" dxfId="131" priority="75" stopIfTrue="1" operator="equal">
      <formula>"On Track"</formula>
    </cfRule>
    <cfRule type="cellIs" dxfId="130" priority="77" stopIfTrue="1" operator="equal">
      <formula>"At risk"</formula>
    </cfRule>
    <cfRule type="cellIs" dxfId="129" priority="78" stopIfTrue="1" operator="equal">
      <formula>"Overdue"</formula>
    </cfRule>
    <cfRule type="cellIs" dxfId="128" priority="79" stopIfTrue="1" operator="equal">
      <formula>"No Date Recorded"</formula>
    </cfRule>
  </conditionalFormatting>
  <conditionalFormatting sqref="B6">
    <cfRule type="expression" dxfId="127" priority="64" stopIfTrue="1">
      <formula>OR(#REF!="Closed",#REF!="Deferred")</formula>
    </cfRule>
  </conditionalFormatting>
  <conditionalFormatting sqref="H6">
    <cfRule type="cellIs" dxfId="126" priority="57" stopIfTrue="1" operator="equal">
      <formula>"critical"</formula>
    </cfRule>
    <cfRule type="cellIs" dxfId="125" priority="61" stopIfTrue="1" operator="equal">
      <formula>"high"</formula>
    </cfRule>
    <cfRule type="cellIs" dxfId="124" priority="62" stopIfTrue="1" operator="equal">
      <formula>"medium"</formula>
    </cfRule>
    <cfRule type="cellIs" dxfId="123" priority="63" stopIfTrue="1" operator="equal">
      <formula>"low"</formula>
    </cfRule>
  </conditionalFormatting>
  <conditionalFormatting sqref="K6:L6">
    <cfRule type="cellIs" dxfId="122" priority="56" stopIfTrue="1" operator="equal">
      <formula>"On Track"</formula>
    </cfRule>
    <cfRule type="cellIs" dxfId="121" priority="58" stopIfTrue="1" operator="equal">
      <formula>"At risk"</formula>
    </cfRule>
    <cfRule type="cellIs" dxfId="120" priority="59" stopIfTrue="1" operator="equal">
      <formula>"Overdue"</formula>
    </cfRule>
    <cfRule type="cellIs" dxfId="119" priority="60" stopIfTrue="1" operator="equal">
      <formula>"No Date Recorded"</formula>
    </cfRule>
  </conditionalFormatting>
  <conditionalFormatting sqref="B7">
    <cfRule type="expression" dxfId="118" priority="55" stopIfTrue="1">
      <formula>OR(#REF!="Closed",#REF!="Deferred")</formula>
    </cfRule>
  </conditionalFormatting>
  <conditionalFormatting sqref="H7">
    <cfRule type="cellIs" dxfId="117" priority="48" stopIfTrue="1" operator="equal">
      <formula>"critical"</formula>
    </cfRule>
    <cfRule type="cellIs" dxfId="116" priority="52" stopIfTrue="1" operator="equal">
      <formula>"high"</formula>
    </cfRule>
    <cfRule type="cellIs" dxfId="115" priority="53" stopIfTrue="1" operator="equal">
      <formula>"medium"</formula>
    </cfRule>
    <cfRule type="cellIs" dxfId="114" priority="54" stopIfTrue="1" operator="equal">
      <formula>"low"</formula>
    </cfRule>
  </conditionalFormatting>
  <conditionalFormatting sqref="L7">
    <cfRule type="cellIs" dxfId="113" priority="47" stopIfTrue="1" operator="equal">
      <formula>"On Track"</formula>
    </cfRule>
    <cfRule type="cellIs" dxfId="112" priority="49" stopIfTrue="1" operator="equal">
      <formula>"At risk"</formula>
    </cfRule>
    <cfRule type="cellIs" dxfId="111" priority="50" stopIfTrue="1" operator="equal">
      <formula>"Overdue"</formula>
    </cfRule>
    <cfRule type="cellIs" dxfId="110" priority="51" stopIfTrue="1" operator="equal">
      <formula>"No Date Recorded"</formula>
    </cfRule>
  </conditionalFormatting>
  <conditionalFormatting sqref="K7">
    <cfRule type="cellIs" dxfId="109" priority="43" stopIfTrue="1" operator="equal">
      <formula>"On Track"</formula>
    </cfRule>
    <cfRule type="cellIs" dxfId="108" priority="44" stopIfTrue="1" operator="equal">
      <formula>"At risk"</formula>
    </cfRule>
    <cfRule type="cellIs" dxfId="107" priority="45" stopIfTrue="1" operator="equal">
      <formula>"Overdue"</formula>
    </cfRule>
    <cfRule type="cellIs" dxfId="106" priority="46" stopIfTrue="1" operator="equal">
      <formula>"No Date Recorded"</formula>
    </cfRule>
  </conditionalFormatting>
  <conditionalFormatting sqref="B8:B11">
    <cfRule type="expression" dxfId="105" priority="29" stopIfTrue="1">
      <formula>OR(#REF!="Closed",#REF!="Deferred")</formula>
    </cfRule>
  </conditionalFormatting>
  <conditionalFormatting sqref="B12">
    <cfRule type="expression" dxfId="104" priority="14" stopIfTrue="1">
      <formula>OR(#REF!="Closed",#REF!="Deferred")</formula>
    </cfRule>
  </conditionalFormatting>
  <conditionalFormatting sqref="H13">
    <cfRule type="cellIs" dxfId="103" priority="7" stopIfTrue="1" operator="equal">
      <formula>"critical"</formula>
    </cfRule>
    <cfRule type="cellIs" dxfId="102" priority="11" stopIfTrue="1" operator="equal">
      <formula>"high"</formula>
    </cfRule>
    <cfRule type="cellIs" dxfId="101" priority="12" stopIfTrue="1" operator="equal">
      <formula>"medium"</formula>
    </cfRule>
    <cfRule type="cellIs" dxfId="100" priority="13" stopIfTrue="1" operator="equal">
      <formula>"low"</formula>
    </cfRule>
  </conditionalFormatting>
  <conditionalFormatting sqref="L13">
    <cfRule type="cellIs" dxfId="99" priority="6" stopIfTrue="1" operator="equal">
      <formula>"On Track"</formula>
    </cfRule>
    <cfRule type="cellIs" dxfId="98" priority="8" stopIfTrue="1" operator="equal">
      <formula>"At risk"</formula>
    </cfRule>
    <cfRule type="cellIs" dxfId="97" priority="9" stopIfTrue="1" operator="equal">
      <formula>"Overdue"</formula>
    </cfRule>
    <cfRule type="cellIs" dxfId="96" priority="10" stopIfTrue="1" operator="equal">
      <formula>"No Date Recorded"</formula>
    </cfRule>
  </conditionalFormatting>
  <conditionalFormatting sqref="K13">
    <cfRule type="cellIs" dxfId="95" priority="2" stopIfTrue="1" operator="equal">
      <formula>"On Track"</formula>
    </cfRule>
    <cfRule type="cellIs" dxfId="94" priority="3" stopIfTrue="1" operator="equal">
      <formula>"At risk"</formula>
    </cfRule>
    <cfRule type="cellIs" dxfId="93" priority="4" stopIfTrue="1" operator="equal">
      <formula>"Overdue"</formula>
    </cfRule>
    <cfRule type="cellIs" dxfId="92" priority="5" stopIfTrue="1" operator="equal">
      <formula>"No Date Recorded"</formula>
    </cfRule>
  </conditionalFormatting>
  <conditionalFormatting sqref="B13">
    <cfRule type="expression" dxfId="91" priority="1" stopIfTrue="1">
      <formula>OR(#REF!="Closed",#REF!="Deferred")</formula>
    </cfRule>
  </conditionalFormatting>
  <dataValidations xWindow="609" yWindow="259" count="13">
    <dataValidation allowBlank="1" showInputMessage="1" showErrorMessage="1" promptTitle="Date Raised" prompt="Enter the date the issue was raised" sqref="B1"/>
    <dataValidation allowBlank="1" showInputMessage="1" showErrorMessage="1" promptTitle="Project / Workstream Affected" prompt="Please enter all possible variables in the Lookup Codes worksheet first" sqref="C1"/>
    <dataValidation allowBlank="1" showInputMessage="1" showErrorMessage="1" promptTitle="Priority" prompt="Determine the priority for resolution of the issue, taking into account the impact on the programme/project. Refer to the Scoring Guide worksheet for further information" sqref="H1"/>
    <dataValidation allowBlank="1" showInputMessage="1" showErrorMessage="1" promptTitle="Resolution Status" prompt="Select the option that best describes the status of the issue ffrom the drop down menu" sqref="K1:L1"/>
    <dataValidation allowBlank="1" showErrorMessage="1" sqref="E3 F2:G2 F4 I3:J4 G4:G7 B2:B13 G9:G12"/>
    <dataValidation type="list" allowBlank="1" showErrorMessage="1" sqref="E2 E4:E8 E9:E12">
      <formula1>Category</formula1>
    </dataValidation>
    <dataValidation allowBlank="1" showInputMessage="1" showErrorMessage="1" promptTitle="Resolution Action Required" prompt="Describe the action that needs to be taken to resolve the issue" sqref="I1:J1"/>
    <dataValidation allowBlank="1" showInputMessage="1" showErrorMessage="1" promptTitle="Issue Description and Effect" prompt="Enter a description of the issue and its effect" sqref="F1:G1"/>
    <dataValidation allowBlank="1" showInputMessage="1" showErrorMessage="1" promptTitle="Issue Category" prompt="See Category Guide worksheet for examples of how issues can be catgeorised" sqref="E1"/>
    <dataValidation type="list" allowBlank="1" showErrorMessage="1" sqref="K2:L13">
      <formula1>resolution</formula1>
    </dataValidation>
    <dataValidation allowBlank="1" showInputMessage="1" showErrorMessage="1" promptTitle="Issue ID" prompt="Assign a unique issue ID number" sqref="A1:A13 D1:D13"/>
    <dataValidation type="list" allowBlank="1" showErrorMessage="1" sqref="C2:C13">
      <formula1>workstream</formula1>
    </dataValidation>
    <dataValidation type="list" allowBlank="1" showErrorMessage="1" sqref="H2:H13">
      <formula1>priority</formula1>
    </dataValidation>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13" workbookViewId="0">
      <selection activeCell="A15" sqref="A15"/>
    </sheetView>
  </sheetViews>
  <sheetFormatPr defaultRowHeight="13.8" x14ac:dyDescent="0.2"/>
  <cols>
    <col min="1" max="1" width="8.125" style="34" customWidth="1"/>
    <col min="2" max="2" width="15" style="34" customWidth="1"/>
    <col min="3" max="3" width="13.375" style="34" customWidth="1"/>
    <col min="4" max="4" width="13.625" style="34" customWidth="1"/>
    <col min="5" max="5" width="28.75" style="34" customWidth="1"/>
    <col min="6" max="7" width="55.75" style="34" customWidth="1"/>
    <col min="8" max="8" width="11.625" style="34" customWidth="1"/>
    <col min="9" max="10" width="50.75" style="57" customWidth="1"/>
    <col min="11" max="12" width="13.875" style="34" customWidth="1"/>
  </cols>
  <sheetData>
    <row r="1" spans="1:12" ht="41.4" x14ac:dyDescent="0.2">
      <c r="A1" s="96" t="s">
        <v>3</v>
      </c>
      <c r="B1" s="96" t="s">
        <v>4</v>
      </c>
      <c r="C1" s="96" t="s">
        <v>5</v>
      </c>
      <c r="D1" s="96" t="s">
        <v>6</v>
      </c>
      <c r="E1" s="96" t="s">
        <v>8</v>
      </c>
      <c r="F1" s="96" t="s">
        <v>9</v>
      </c>
      <c r="G1" s="96" t="s">
        <v>10</v>
      </c>
      <c r="H1" s="96" t="s">
        <v>12</v>
      </c>
      <c r="I1" s="36" t="s">
        <v>13</v>
      </c>
      <c r="J1" s="36" t="s">
        <v>14</v>
      </c>
      <c r="K1" s="96" t="s">
        <v>15</v>
      </c>
      <c r="L1" s="96" t="s">
        <v>16</v>
      </c>
    </row>
    <row r="2" spans="1:12" s="74" customFormat="1" ht="239.25" customHeight="1" x14ac:dyDescent="0.2">
      <c r="A2" s="35" t="s">
        <v>33</v>
      </c>
      <c r="B2" s="76">
        <v>43179</v>
      </c>
      <c r="C2" s="37" t="s">
        <v>19</v>
      </c>
      <c r="D2" s="72">
        <v>945</v>
      </c>
      <c r="E2" s="72" t="s">
        <v>35</v>
      </c>
      <c r="F2" s="37" t="s">
        <v>36</v>
      </c>
      <c r="G2" s="37" t="s">
        <v>37</v>
      </c>
      <c r="H2" s="72" t="s">
        <v>38</v>
      </c>
      <c r="I2" s="40" t="s">
        <v>335</v>
      </c>
      <c r="J2" s="40" t="s">
        <v>424</v>
      </c>
      <c r="K2" s="72" t="s">
        <v>48</v>
      </c>
      <c r="L2" s="112"/>
    </row>
    <row r="3" spans="1:12" ht="165.6" x14ac:dyDescent="0.2">
      <c r="A3" s="96" t="s">
        <v>40</v>
      </c>
      <c r="B3" s="98">
        <v>43080</v>
      </c>
      <c r="C3" s="97" t="s">
        <v>41</v>
      </c>
      <c r="D3" s="99" t="s">
        <v>20</v>
      </c>
      <c r="E3" s="99" t="s">
        <v>42</v>
      </c>
      <c r="F3" s="97" t="s">
        <v>43</v>
      </c>
      <c r="G3" s="97" t="s">
        <v>44</v>
      </c>
      <c r="H3" s="99" t="s">
        <v>45</v>
      </c>
      <c r="I3" s="40" t="s">
        <v>46</v>
      </c>
      <c r="J3" s="40"/>
      <c r="K3" s="99" t="s">
        <v>48</v>
      </c>
      <c r="L3" s="42">
        <v>43256</v>
      </c>
    </row>
    <row r="4" spans="1:12" s="74" customFormat="1" ht="110.4" customHeight="1" x14ac:dyDescent="0.2">
      <c r="A4" s="35" t="s">
        <v>49</v>
      </c>
      <c r="B4" s="76">
        <v>43191</v>
      </c>
      <c r="C4" s="37" t="s">
        <v>19</v>
      </c>
      <c r="D4" s="72" t="s">
        <v>282</v>
      </c>
      <c r="E4" s="72" t="s">
        <v>50</v>
      </c>
      <c r="F4" s="37" t="s">
        <v>51</v>
      </c>
      <c r="G4" s="37" t="s">
        <v>52</v>
      </c>
      <c r="H4" s="72" t="s">
        <v>25</v>
      </c>
      <c r="I4" s="40" t="s">
        <v>283</v>
      </c>
      <c r="J4" s="72" t="s">
        <v>341</v>
      </c>
      <c r="K4" s="72" t="s">
        <v>48</v>
      </c>
      <c r="L4" s="98">
        <v>43385</v>
      </c>
    </row>
    <row r="5" spans="1:12" ht="165.6" x14ac:dyDescent="0.2">
      <c r="A5" s="96" t="s">
        <v>53</v>
      </c>
      <c r="B5" s="98">
        <v>43235</v>
      </c>
      <c r="C5" s="97" t="s">
        <v>19</v>
      </c>
      <c r="D5" s="99">
        <v>969</v>
      </c>
      <c r="E5" s="99" t="s">
        <v>54</v>
      </c>
      <c r="F5" s="97" t="s">
        <v>55</v>
      </c>
      <c r="G5" s="97" t="s">
        <v>56</v>
      </c>
      <c r="H5" s="99" t="s">
        <v>25</v>
      </c>
      <c r="I5" s="40" t="s">
        <v>57</v>
      </c>
      <c r="J5" s="40" t="s">
        <v>58</v>
      </c>
      <c r="K5" s="99" t="s">
        <v>48</v>
      </c>
      <c r="L5" s="44">
        <v>43304</v>
      </c>
    </row>
    <row r="6" spans="1:12" s="79" customFormat="1" ht="162" customHeight="1" x14ac:dyDescent="0.25">
      <c r="A6" s="96" t="s">
        <v>63</v>
      </c>
      <c r="B6" s="98">
        <v>43160</v>
      </c>
      <c r="C6" s="97" t="s">
        <v>41</v>
      </c>
      <c r="D6" s="99" t="s">
        <v>20</v>
      </c>
      <c r="E6" s="99" t="s">
        <v>65</v>
      </c>
      <c r="F6" s="45" t="s">
        <v>66</v>
      </c>
      <c r="G6" s="97" t="s">
        <v>67</v>
      </c>
      <c r="H6" s="99" t="s">
        <v>38</v>
      </c>
      <c r="I6" s="46" t="s">
        <v>68</v>
      </c>
      <c r="J6" s="77" t="s">
        <v>69</v>
      </c>
      <c r="K6" s="99" t="s">
        <v>48</v>
      </c>
      <c r="L6" s="99"/>
    </row>
    <row r="7" spans="1:12" ht="110.4" x14ac:dyDescent="0.25">
      <c r="A7" s="96" t="s">
        <v>75</v>
      </c>
      <c r="B7" s="98">
        <v>43279</v>
      </c>
      <c r="C7" s="97" t="s">
        <v>19</v>
      </c>
      <c r="D7" s="99">
        <v>1022</v>
      </c>
      <c r="E7" s="99" t="s">
        <v>76</v>
      </c>
      <c r="F7" s="49" t="s">
        <v>77</v>
      </c>
      <c r="G7" s="80" t="s">
        <v>78</v>
      </c>
      <c r="H7" s="99" t="s">
        <v>38</v>
      </c>
      <c r="I7" s="73" t="s">
        <v>285</v>
      </c>
      <c r="J7" s="73" t="s">
        <v>294</v>
      </c>
      <c r="K7" s="60" t="s">
        <v>48</v>
      </c>
      <c r="L7" s="60"/>
    </row>
    <row r="8" spans="1:12" ht="41.4" x14ac:dyDescent="0.25">
      <c r="A8" s="96" t="s">
        <v>80</v>
      </c>
      <c r="B8" s="98">
        <v>43293</v>
      </c>
      <c r="C8" s="97" t="s">
        <v>19</v>
      </c>
      <c r="D8" s="99" t="s">
        <v>85</v>
      </c>
      <c r="E8" s="99" t="s">
        <v>81</v>
      </c>
      <c r="F8" s="62" t="s">
        <v>82</v>
      </c>
      <c r="G8" s="80" t="s">
        <v>83</v>
      </c>
      <c r="H8" s="99" t="s">
        <v>38</v>
      </c>
      <c r="I8" s="73" t="s">
        <v>79</v>
      </c>
      <c r="J8" s="73" t="s">
        <v>84</v>
      </c>
      <c r="K8" s="60" t="s">
        <v>48</v>
      </c>
      <c r="L8" s="60"/>
    </row>
    <row r="9" spans="1:12" ht="41.4" x14ac:dyDescent="0.2">
      <c r="A9" s="96" t="s">
        <v>86</v>
      </c>
      <c r="B9" s="98">
        <v>43301</v>
      </c>
      <c r="C9" s="97" t="s">
        <v>19</v>
      </c>
      <c r="D9" s="99" t="s">
        <v>85</v>
      </c>
      <c r="E9" s="99" t="s">
        <v>87</v>
      </c>
      <c r="F9" s="77" t="s">
        <v>88</v>
      </c>
      <c r="G9" s="97" t="s">
        <v>89</v>
      </c>
      <c r="H9" s="99" t="s">
        <v>38</v>
      </c>
      <c r="I9" s="73" t="s">
        <v>90</v>
      </c>
      <c r="J9" s="60"/>
      <c r="K9" s="60" t="s">
        <v>48</v>
      </c>
      <c r="L9" s="60"/>
    </row>
    <row r="10" spans="1:12" ht="82.8" x14ac:dyDescent="0.2">
      <c r="A10" s="96" t="s">
        <v>92</v>
      </c>
      <c r="B10" s="98">
        <v>43306</v>
      </c>
      <c r="C10" s="97" t="s">
        <v>19</v>
      </c>
      <c r="D10" s="99">
        <v>999</v>
      </c>
      <c r="E10" s="99" t="s">
        <v>93</v>
      </c>
      <c r="F10" s="80" t="s">
        <v>94</v>
      </c>
      <c r="G10" s="80" t="s">
        <v>95</v>
      </c>
      <c r="H10" s="99" t="s">
        <v>38</v>
      </c>
      <c r="I10" s="40" t="s">
        <v>281</v>
      </c>
      <c r="J10" s="45" t="s">
        <v>295</v>
      </c>
      <c r="K10" s="60" t="s">
        <v>48</v>
      </c>
      <c r="L10" s="44">
        <v>43335</v>
      </c>
    </row>
    <row r="11" spans="1:12" ht="96.6" x14ac:dyDescent="0.2">
      <c r="A11" s="50" t="s">
        <v>96</v>
      </c>
      <c r="B11" s="82">
        <v>43308</v>
      </c>
      <c r="C11" s="101" t="s">
        <v>19</v>
      </c>
      <c r="D11" s="99" t="s">
        <v>85</v>
      </c>
      <c r="E11" s="77" t="s">
        <v>262</v>
      </c>
      <c r="F11" s="45" t="s">
        <v>98</v>
      </c>
      <c r="G11" s="80" t="s">
        <v>89</v>
      </c>
      <c r="H11" s="99" t="s">
        <v>99</v>
      </c>
      <c r="I11" s="46" t="s">
        <v>100</v>
      </c>
      <c r="J11" s="45"/>
      <c r="K11" s="83" t="s">
        <v>48</v>
      </c>
      <c r="L11" s="44">
        <v>43308</v>
      </c>
    </row>
    <row r="12" spans="1:12" ht="55.2" x14ac:dyDescent="0.25">
      <c r="A12" s="50" t="s">
        <v>101</v>
      </c>
      <c r="B12" s="82">
        <v>43308</v>
      </c>
      <c r="C12" s="101" t="s">
        <v>19</v>
      </c>
      <c r="D12" s="99" t="s">
        <v>85</v>
      </c>
      <c r="E12" s="99" t="s">
        <v>97</v>
      </c>
      <c r="F12" s="62" t="s">
        <v>102</v>
      </c>
      <c r="G12" s="80" t="s">
        <v>103</v>
      </c>
      <c r="H12" s="99" t="s">
        <v>99</v>
      </c>
      <c r="I12" s="46" t="s">
        <v>104</v>
      </c>
      <c r="J12" s="45"/>
      <c r="K12" s="83" t="s">
        <v>48</v>
      </c>
      <c r="L12" s="44">
        <v>43308</v>
      </c>
    </row>
    <row r="13" spans="1:12" s="74" customFormat="1" ht="82.5" customHeight="1" x14ac:dyDescent="0.2">
      <c r="A13" s="96" t="s">
        <v>310</v>
      </c>
      <c r="B13" s="98">
        <v>43350</v>
      </c>
      <c r="C13" s="97" t="s">
        <v>19</v>
      </c>
      <c r="D13" s="100" t="s">
        <v>20</v>
      </c>
      <c r="E13" s="100" t="s">
        <v>311</v>
      </c>
      <c r="F13" s="100" t="s">
        <v>312</v>
      </c>
      <c r="G13" s="101" t="s">
        <v>313</v>
      </c>
      <c r="H13" s="100" t="s">
        <v>99</v>
      </c>
      <c r="I13" s="102" t="s">
        <v>314</v>
      </c>
      <c r="J13" s="102" t="s">
        <v>334</v>
      </c>
      <c r="K13" s="99" t="s">
        <v>48</v>
      </c>
      <c r="L13" s="44">
        <v>43356</v>
      </c>
    </row>
    <row r="14" spans="1:12" s="81" customFormat="1" ht="94.5" customHeight="1" x14ac:dyDescent="0.2">
      <c r="A14" s="96" t="s">
        <v>342</v>
      </c>
      <c r="B14" s="98">
        <v>43374</v>
      </c>
      <c r="C14" s="97" t="s">
        <v>19</v>
      </c>
      <c r="D14" s="99">
        <v>1162</v>
      </c>
      <c r="E14" s="99" t="s">
        <v>343</v>
      </c>
      <c r="F14" s="111" t="s">
        <v>355</v>
      </c>
      <c r="G14" s="80" t="s">
        <v>356</v>
      </c>
      <c r="H14" s="99" t="s">
        <v>38</v>
      </c>
      <c r="I14" s="73"/>
      <c r="J14" s="111" t="s">
        <v>362</v>
      </c>
      <c r="K14" s="60" t="s">
        <v>48</v>
      </c>
      <c r="L14" s="98">
        <v>43374</v>
      </c>
    </row>
    <row r="15" spans="1:12" s="81" customFormat="1" ht="77.400000000000006" customHeight="1" x14ac:dyDescent="0.2">
      <c r="A15" s="96" t="s">
        <v>374</v>
      </c>
      <c r="B15" s="98">
        <v>43383</v>
      </c>
      <c r="C15" s="97" t="s">
        <v>19</v>
      </c>
      <c r="D15" s="99">
        <v>1179</v>
      </c>
      <c r="E15" s="99" t="s">
        <v>381</v>
      </c>
      <c r="F15" s="45" t="s">
        <v>404</v>
      </c>
      <c r="G15" s="80" t="s">
        <v>382</v>
      </c>
      <c r="H15" s="99" t="s">
        <v>38</v>
      </c>
      <c r="I15" s="73"/>
      <c r="J15" s="73"/>
      <c r="K15" s="60" t="s">
        <v>48</v>
      </c>
      <c r="L15" s="112"/>
    </row>
    <row r="16" spans="1:12" x14ac:dyDescent="0.2">
      <c r="A16" s="51" t="s">
        <v>105</v>
      </c>
      <c r="B16" s="52"/>
      <c r="C16" s="53"/>
      <c r="D16" s="54" t="s">
        <v>105</v>
      </c>
      <c r="E16" s="53"/>
      <c r="F16" s="55"/>
      <c r="G16" s="55"/>
      <c r="H16" s="55"/>
      <c r="I16" s="56"/>
      <c r="J16" s="56"/>
      <c r="K16" s="55"/>
      <c r="L16" s="55"/>
    </row>
  </sheetData>
  <conditionalFormatting sqref="B3 B7:B11 B5">
    <cfRule type="expression" dxfId="90" priority="85" stopIfTrue="1">
      <formula>OR(#REF!="Closed",#REF!="Deferred")</formula>
    </cfRule>
  </conditionalFormatting>
  <conditionalFormatting sqref="I16:J16">
    <cfRule type="cellIs" dxfId="89" priority="82" stopIfTrue="1" operator="equal">
      <formula>"high"</formula>
    </cfRule>
    <cfRule type="cellIs" dxfId="88" priority="83" stopIfTrue="1" operator="equal">
      <formula>"medium"</formula>
    </cfRule>
    <cfRule type="cellIs" dxfId="87" priority="84" stopIfTrue="1" operator="equal">
      <formula>"low"</formula>
    </cfRule>
  </conditionalFormatting>
  <conditionalFormatting sqref="H1">
    <cfRule type="cellIs" dxfId="86" priority="79" stopIfTrue="1" operator="equal">
      <formula>"high"</formula>
    </cfRule>
    <cfRule type="cellIs" dxfId="85" priority="80" stopIfTrue="1" operator="equal">
      <formula>"medium"</formula>
    </cfRule>
    <cfRule type="cellIs" dxfId="84" priority="81" stopIfTrue="1" operator="equal">
      <formula>"low"</formula>
    </cfRule>
  </conditionalFormatting>
  <conditionalFormatting sqref="H3 H7:H11 H5">
    <cfRule type="cellIs" dxfId="83" priority="72" stopIfTrue="1" operator="equal">
      <formula>"critical"</formula>
    </cfRule>
    <cfRule type="cellIs" dxfId="82" priority="76" stopIfTrue="1" operator="equal">
      <formula>"high"</formula>
    </cfRule>
    <cfRule type="cellIs" dxfId="81" priority="77" stopIfTrue="1" operator="equal">
      <formula>"medium"</formula>
    </cfRule>
    <cfRule type="cellIs" dxfId="80" priority="78" stopIfTrue="1" operator="equal">
      <formula>"low"</formula>
    </cfRule>
  </conditionalFormatting>
  <conditionalFormatting sqref="K3 K10:K11 K7:L9 K5">
    <cfRule type="cellIs" dxfId="79" priority="71" stopIfTrue="1" operator="equal">
      <formula>"On Track"</formula>
    </cfRule>
    <cfRule type="cellIs" dxfId="78" priority="73" stopIfTrue="1" operator="equal">
      <formula>"At risk"</formula>
    </cfRule>
    <cfRule type="cellIs" dxfId="77" priority="74" stopIfTrue="1" operator="equal">
      <formula>"Overdue"</formula>
    </cfRule>
    <cfRule type="cellIs" dxfId="76" priority="75" stopIfTrue="1" operator="equal">
      <formula>"No Date Recorded"</formula>
    </cfRule>
  </conditionalFormatting>
  <conditionalFormatting sqref="L3">
    <cfRule type="expression" dxfId="75" priority="70" stopIfTrue="1">
      <formula>OR(#REF!="Closed",#REF!="Deferred")</formula>
    </cfRule>
  </conditionalFormatting>
  <conditionalFormatting sqref="B12">
    <cfRule type="expression" dxfId="74" priority="69" stopIfTrue="1">
      <formula>OR(#REF!="Closed",#REF!="Deferred")</formula>
    </cfRule>
  </conditionalFormatting>
  <conditionalFormatting sqref="H12">
    <cfRule type="cellIs" dxfId="73" priority="62" stopIfTrue="1" operator="equal">
      <formula>"critical"</formula>
    </cfRule>
    <cfRule type="cellIs" dxfId="72" priority="66" stopIfTrue="1" operator="equal">
      <formula>"high"</formula>
    </cfRule>
    <cfRule type="cellIs" dxfId="71" priority="67" stopIfTrue="1" operator="equal">
      <formula>"medium"</formula>
    </cfRule>
    <cfRule type="cellIs" dxfId="70" priority="68" stopIfTrue="1" operator="equal">
      <formula>"low"</formula>
    </cfRule>
  </conditionalFormatting>
  <conditionalFormatting sqref="K12">
    <cfRule type="cellIs" dxfId="69" priority="61" stopIfTrue="1" operator="equal">
      <formula>"On Track"</formula>
    </cfRule>
    <cfRule type="cellIs" dxfId="68" priority="63" stopIfTrue="1" operator="equal">
      <formula>"At risk"</formula>
    </cfRule>
    <cfRule type="cellIs" dxfId="67" priority="64" stopIfTrue="1" operator="equal">
      <formula>"Overdue"</formula>
    </cfRule>
    <cfRule type="cellIs" dxfId="66" priority="65" stopIfTrue="1" operator="equal">
      <formula>"No Date Recorded"</formula>
    </cfRule>
  </conditionalFormatting>
  <conditionalFormatting sqref="B6">
    <cfRule type="expression" dxfId="65" priority="60" stopIfTrue="1">
      <formula>OR(#REF!="Closed",#REF!="Deferred")</formula>
    </cfRule>
  </conditionalFormatting>
  <conditionalFormatting sqref="H6">
    <cfRule type="cellIs" dxfId="64" priority="53" stopIfTrue="1" operator="equal">
      <formula>"critical"</formula>
    </cfRule>
    <cfRule type="cellIs" dxfId="63" priority="57" stopIfTrue="1" operator="equal">
      <formula>"high"</formula>
    </cfRule>
    <cfRule type="cellIs" dxfId="62" priority="58" stopIfTrue="1" operator="equal">
      <formula>"medium"</formula>
    </cfRule>
    <cfRule type="cellIs" dxfId="61" priority="59" stopIfTrue="1" operator="equal">
      <formula>"low"</formula>
    </cfRule>
  </conditionalFormatting>
  <conditionalFormatting sqref="K6:L6">
    <cfRule type="cellIs" dxfId="60" priority="52" stopIfTrue="1" operator="equal">
      <formula>"On Track"</formula>
    </cfRule>
    <cfRule type="cellIs" dxfId="59" priority="54" stopIfTrue="1" operator="equal">
      <formula>"At risk"</formula>
    </cfRule>
    <cfRule type="cellIs" dxfId="58" priority="55" stopIfTrue="1" operator="equal">
      <formula>"Overdue"</formula>
    </cfRule>
    <cfRule type="cellIs" dxfId="57" priority="56" stopIfTrue="1" operator="equal">
      <formula>"No Date Recorded"</formula>
    </cfRule>
  </conditionalFormatting>
  <conditionalFormatting sqref="H13">
    <cfRule type="cellIs" dxfId="56" priority="44" stopIfTrue="1" operator="equal">
      <formula>"critical"</formula>
    </cfRule>
    <cfRule type="cellIs" dxfId="55" priority="48" stopIfTrue="1" operator="equal">
      <formula>"high"</formula>
    </cfRule>
    <cfRule type="cellIs" dxfId="54" priority="49" stopIfTrue="1" operator="equal">
      <formula>"medium"</formula>
    </cfRule>
    <cfRule type="cellIs" dxfId="53" priority="50" stopIfTrue="1" operator="equal">
      <formula>"low"</formula>
    </cfRule>
  </conditionalFormatting>
  <conditionalFormatting sqref="K13">
    <cfRule type="cellIs" dxfId="52" priority="43" stopIfTrue="1" operator="equal">
      <formula>"On Track"</formula>
    </cfRule>
    <cfRule type="cellIs" dxfId="51" priority="45" stopIfTrue="1" operator="equal">
      <formula>"At risk"</formula>
    </cfRule>
    <cfRule type="cellIs" dxfId="50" priority="46" stopIfTrue="1" operator="equal">
      <formula>"Overdue"</formula>
    </cfRule>
    <cfRule type="cellIs" dxfId="49" priority="47" stopIfTrue="1" operator="equal">
      <formula>"No Date Recorded"</formula>
    </cfRule>
  </conditionalFormatting>
  <conditionalFormatting sqref="H4">
    <cfRule type="cellIs" dxfId="48" priority="35" stopIfTrue="1" operator="equal">
      <formula>"critical"</formula>
    </cfRule>
    <cfRule type="cellIs" dxfId="47" priority="39" stopIfTrue="1" operator="equal">
      <formula>"high"</formula>
    </cfRule>
    <cfRule type="cellIs" dxfId="46" priority="40" stopIfTrue="1" operator="equal">
      <formula>"medium"</formula>
    </cfRule>
    <cfRule type="cellIs" dxfId="45" priority="41" stopIfTrue="1" operator="equal">
      <formula>"low"</formula>
    </cfRule>
  </conditionalFormatting>
  <conditionalFormatting sqref="K4">
    <cfRule type="cellIs" dxfId="44" priority="34" stopIfTrue="1" operator="equal">
      <formula>"On Track"</formula>
    </cfRule>
    <cfRule type="cellIs" dxfId="43" priority="36" stopIfTrue="1" operator="equal">
      <formula>"At risk"</formula>
    </cfRule>
    <cfRule type="cellIs" dxfId="42" priority="37" stopIfTrue="1" operator="equal">
      <formula>"Overdue"</formula>
    </cfRule>
    <cfRule type="cellIs" dxfId="41" priority="38" stopIfTrue="1" operator="equal">
      <formula>"No Date Recorded"</formula>
    </cfRule>
  </conditionalFormatting>
  <conditionalFormatting sqref="H14">
    <cfRule type="cellIs" dxfId="40" priority="28" stopIfTrue="1" operator="equal">
      <formula>"critical"</formula>
    </cfRule>
    <cfRule type="cellIs" dxfId="39" priority="29" stopIfTrue="1" operator="equal">
      <formula>"high"</formula>
    </cfRule>
    <cfRule type="cellIs" dxfId="38" priority="30" stopIfTrue="1" operator="equal">
      <formula>"medium"</formula>
    </cfRule>
    <cfRule type="cellIs" dxfId="37" priority="31" stopIfTrue="1" operator="equal">
      <formula>"low"</formula>
    </cfRule>
  </conditionalFormatting>
  <conditionalFormatting sqref="K14">
    <cfRule type="cellIs" dxfId="36" priority="24" stopIfTrue="1" operator="equal">
      <formula>"On Track"</formula>
    </cfRule>
    <cfRule type="cellIs" dxfId="35" priority="25" stopIfTrue="1" operator="equal">
      <formula>"At risk"</formula>
    </cfRule>
    <cfRule type="cellIs" dxfId="34" priority="26" stopIfTrue="1" operator="equal">
      <formula>"Overdue"</formula>
    </cfRule>
    <cfRule type="cellIs" dxfId="33" priority="27" stopIfTrue="1" operator="equal">
      <formula>"No Date Recorded"</formula>
    </cfRule>
  </conditionalFormatting>
  <conditionalFormatting sqref="H15">
    <cfRule type="cellIs" dxfId="32" priority="15" stopIfTrue="1" operator="equal">
      <formula>"critical"</formula>
    </cfRule>
    <cfRule type="cellIs" dxfId="31" priority="19" stopIfTrue="1" operator="equal">
      <formula>"high"</formula>
    </cfRule>
    <cfRule type="cellIs" dxfId="30" priority="20" stopIfTrue="1" operator="equal">
      <formula>"medium"</formula>
    </cfRule>
    <cfRule type="cellIs" dxfId="29" priority="21" stopIfTrue="1" operator="equal">
      <formula>"low"</formula>
    </cfRule>
  </conditionalFormatting>
  <conditionalFormatting sqref="L15">
    <cfRule type="cellIs" dxfId="28" priority="14" stopIfTrue="1" operator="equal">
      <formula>"On Track"</formula>
    </cfRule>
    <cfRule type="cellIs" dxfId="27" priority="16" stopIfTrue="1" operator="equal">
      <formula>"At risk"</formula>
    </cfRule>
    <cfRule type="cellIs" dxfId="26" priority="17" stopIfTrue="1" operator="equal">
      <formula>"Overdue"</formula>
    </cfRule>
    <cfRule type="cellIs" dxfId="25" priority="18" stopIfTrue="1" operator="equal">
      <formula>"No Date Recorded"</formula>
    </cfRule>
  </conditionalFormatting>
  <conditionalFormatting sqref="K15">
    <cfRule type="cellIs" dxfId="24" priority="10" stopIfTrue="1" operator="equal">
      <formula>"On Track"</formula>
    </cfRule>
    <cfRule type="cellIs" dxfId="23" priority="11" stopIfTrue="1" operator="equal">
      <formula>"At risk"</formula>
    </cfRule>
    <cfRule type="cellIs" dxfId="22" priority="12" stopIfTrue="1" operator="equal">
      <formula>"Overdue"</formula>
    </cfRule>
    <cfRule type="cellIs" dxfId="21" priority="13" stopIfTrue="1" operator="equal">
      <formula>"No Date Recorded"</formula>
    </cfRule>
  </conditionalFormatting>
  <conditionalFormatting sqref="B2">
    <cfRule type="expression" dxfId="20" priority="9" stopIfTrue="1">
      <formula>OR(#REF!="Closed",#REF!="Deferred")</formula>
    </cfRule>
  </conditionalFormatting>
  <conditionalFormatting sqref="H2">
    <cfRule type="cellIs" dxfId="19" priority="2" stopIfTrue="1" operator="equal">
      <formula>"critical"</formula>
    </cfRule>
    <cfRule type="cellIs" dxfId="18" priority="6" stopIfTrue="1" operator="equal">
      <formula>"high"</formula>
    </cfRule>
    <cfRule type="cellIs" dxfId="17" priority="7" stopIfTrue="1" operator="equal">
      <formula>"medium"</formula>
    </cfRule>
    <cfRule type="cellIs" dxfId="16" priority="8" stopIfTrue="1" operator="equal">
      <formula>"low"</formula>
    </cfRule>
  </conditionalFormatting>
  <conditionalFormatting sqref="K2:L2">
    <cfRule type="cellIs" dxfId="15" priority="1" stopIfTrue="1" operator="equal">
      <formula>"On Track"</formula>
    </cfRule>
    <cfRule type="cellIs" dxfId="14" priority="3" stopIfTrue="1" operator="equal">
      <formula>"At risk"</formula>
    </cfRule>
    <cfRule type="cellIs" dxfId="13" priority="4" stopIfTrue="1" operator="equal">
      <formula>"Overdue"</formula>
    </cfRule>
    <cfRule type="cellIs" dxfId="12" priority="5" stopIfTrue="1" operator="equal">
      <formula>"No Date Recorded"</formula>
    </cfRule>
  </conditionalFormatting>
  <dataValidations count="13">
    <dataValidation allowBlank="1" showInputMessage="1" showErrorMessage="1" promptTitle="Issue Description and Effect" prompt="Enter a description of the issue and its effect" sqref="F1:G1"/>
    <dataValidation allowBlank="1" showInputMessage="1" showErrorMessage="1" promptTitle="Resolution Action Required" prompt="Describe the action that needs to be taken to resolve the issue" sqref="I1:J1"/>
    <dataValidation type="list" allowBlank="1" showErrorMessage="1" sqref="L7:L9 K3:K5 K6:L6 K7:K14 K15:L15 K2:L2">
      <formula1>resolution</formula1>
    </dataValidation>
    <dataValidation type="list" allowBlank="1" showErrorMessage="1" sqref="E2:E10 E12:E15">
      <formula1>Category</formula1>
    </dataValidation>
    <dataValidation allowBlank="1" showErrorMessage="1" sqref="F10 I10 L10:L14 G3:G15 I13:J13 F13 B2:B15 L3:L5 F3:F5 F2:G2 I2:J5"/>
    <dataValidation allowBlank="1" showInputMessage="1" showErrorMessage="1" promptTitle="Resolution Status" prompt="Select the option that best describes the status of the issue ffrom the drop down menu" sqref="K1:L1"/>
    <dataValidation allowBlank="1" showInputMessage="1" showErrorMessage="1" promptTitle="Priority" prompt="Determine the priority for resolution of the issue, taking into account the impact on the programme/project. Refer to the Scoring Guide worksheet for further information" sqref="H1"/>
    <dataValidation allowBlank="1" showInputMessage="1" showErrorMessage="1" promptTitle="Project / Workstream Affected" prompt="Please enter all possible variables in the Lookup Codes worksheet first" sqref="C1"/>
    <dataValidation allowBlank="1" showInputMessage="1" showErrorMessage="1" promptTitle="Date Raised" prompt="Enter the date the issue was raised" sqref="B1"/>
    <dataValidation allowBlank="1" showInputMessage="1" showErrorMessage="1" promptTitle="Issue ID" prompt="Assign a unique issue ID number" sqref="D1:D15 A1:A15"/>
    <dataValidation type="list" allowBlank="1" showErrorMessage="1" sqref="H2:H15">
      <formula1>priority</formula1>
    </dataValidation>
    <dataValidation type="list" allowBlank="1" showErrorMessage="1" sqref="C2:C15">
      <formula1>workstream</formula1>
    </dataValidation>
    <dataValidation allowBlank="1" showInputMessage="1" showErrorMessage="1" promptTitle="Issue Category" prompt="See Category Guide worksheet for examples of how issues can be catgeorised" sqref="E1"/>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1" stopIfTrue="1" id="{A56A4065-BAA6-4833-8C4D-13B18163C9A9}">
            <xm:f>OR('Issue Register Open'!#REF!="Closed",'Issue Register Open'!#REF!="Deferred")</xm:f>
            <x14:dxf>
              <fill>
                <patternFill>
                  <bgColor indexed="22"/>
                </patternFill>
              </fill>
            </x14:dxf>
          </x14:cfRule>
          <xm:sqref>B13</xm:sqref>
        </x14:conditionalFormatting>
        <x14:conditionalFormatting xmlns:xm="http://schemas.microsoft.com/office/excel/2006/main">
          <x14:cfRule type="expression" priority="42" stopIfTrue="1" id="{1A269CD0-DE8D-4DFD-9A9B-DC65F5D04B21}">
            <xm:f>OR('Issue Register Open'!#REF!="Closed",'Issue Register Open'!#REF!="Deferred")</xm:f>
            <x14:dxf>
              <fill>
                <patternFill>
                  <bgColor indexed="22"/>
                </patternFill>
              </fill>
            </x14:dxf>
          </x14:cfRule>
          <xm:sqref>B4</xm:sqref>
        </x14:conditionalFormatting>
        <x14:conditionalFormatting xmlns:xm="http://schemas.microsoft.com/office/excel/2006/main">
          <x14:cfRule type="expression" priority="33" stopIfTrue="1" id="{F0DBF1C2-A691-402E-9534-FF84CBA7306D}">
            <xm:f>OR('Issue Register Open'!#REF!="Closed",'Issue Register Open'!#REF!="Deferred")</xm:f>
            <x14:dxf>
              <fill>
                <patternFill>
                  <bgColor indexed="22"/>
                </patternFill>
              </fill>
            </x14:dxf>
          </x14:cfRule>
          <xm:sqref>L4</xm:sqref>
        </x14:conditionalFormatting>
        <x14:conditionalFormatting xmlns:xm="http://schemas.microsoft.com/office/excel/2006/main">
          <x14:cfRule type="expression" priority="32" stopIfTrue="1" id="{612B9A9B-939B-4AD4-A6CF-C54194525F46}">
            <xm:f>OR('Issue Register Open'!#REF!="Closed",'Issue Register Open'!#REF!="Deferred")</xm:f>
            <x14:dxf>
              <fill>
                <patternFill>
                  <bgColor indexed="22"/>
                </patternFill>
              </fill>
            </x14:dxf>
          </x14:cfRule>
          <xm:sqref>B14</xm:sqref>
        </x14:conditionalFormatting>
        <x14:conditionalFormatting xmlns:xm="http://schemas.microsoft.com/office/excel/2006/main">
          <x14:cfRule type="expression" priority="23" stopIfTrue="1" id="{B55ADC22-71A0-4C80-8627-59B807224020}">
            <xm:f>OR('Issue Register Open'!#REF!="Closed",'Issue Register Open'!#REF!="Deferred")</xm:f>
            <x14:dxf>
              <fill>
                <patternFill>
                  <bgColor indexed="22"/>
                </patternFill>
              </fill>
            </x14:dxf>
          </x14:cfRule>
          <xm:sqref>L14</xm:sqref>
        </x14:conditionalFormatting>
        <x14:conditionalFormatting xmlns:xm="http://schemas.microsoft.com/office/excel/2006/main">
          <x14:cfRule type="expression" priority="22" stopIfTrue="1" id="{6F076473-5CC7-45EC-A969-E9D0F756C16C}">
            <xm:f>OR('Issue Register Open'!#REF!="Closed",'Issue Register Open'!#REF!="Deferred")</xm:f>
            <x14:dxf>
              <fill>
                <patternFill>
                  <bgColor indexed="22"/>
                </patternFill>
              </fill>
            </x14:dxf>
          </x14:cfRule>
          <xm:sqref>B15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B1" workbookViewId="0">
      <pane ySplit="1" topLeftCell="A26" activePane="bottomLeft" state="frozen"/>
      <selection pane="bottomLeft" activeCell="B29" sqref="B29"/>
    </sheetView>
  </sheetViews>
  <sheetFormatPr defaultRowHeight="13.8" x14ac:dyDescent="0.2"/>
  <cols>
    <col min="1" max="1" width="13" style="63" customWidth="1"/>
    <col min="2" max="2" width="15" style="63" customWidth="1"/>
    <col min="3" max="3" width="30" style="63" customWidth="1"/>
    <col min="4" max="4" width="55.75" style="63" customWidth="1"/>
    <col min="5" max="5" width="51.125" style="63" customWidth="1"/>
    <col min="6" max="6" width="50.75" style="63" customWidth="1"/>
    <col min="7" max="7" width="20.75" style="63" customWidth="1"/>
    <col min="8" max="8" width="11.75" style="63" customWidth="1"/>
    <col min="9" max="9" width="16.75" style="63" customWidth="1"/>
  </cols>
  <sheetData>
    <row r="1" spans="1:9" x14ac:dyDescent="0.2">
      <c r="A1" s="35" t="s">
        <v>106</v>
      </c>
      <c r="B1" s="35" t="s">
        <v>107</v>
      </c>
      <c r="C1" s="35" t="s">
        <v>8</v>
      </c>
      <c r="D1" s="35" t="s">
        <v>108</v>
      </c>
      <c r="E1" s="35" t="s">
        <v>11</v>
      </c>
      <c r="F1" s="35" t="s">
        <v>13</v>
      </c>
      <c r="G1" s="35" t="s">
        <v>17</v>
      </c>
      <c r="H1" s="35" t="s">
        <v>109</v>
      </c>
      <c r="I1" s="58" t="s">
        <v>110</v>
      </c>
    </row>
    <row r="2" spans="1:9" ht="82.8" x14ac:dyDescent="0.2">
      <c r="A2" s="38" t="s">
        <v>111</v>
      </c>
      <c r="B2" s="59">
        <v>43223</v>
      </c>
      <c r="C2" s="38" t="s">
        <v>112</v>
      </c>
      <c r="D2" s="37" t="s">
        <v>113</v>
      </c>
      <c r="E2" s="37" t="s">
        <v>114</v>
      </c>
      <c r="F2" s="38" t="s">
        <v>115</v>
      </c>
      <c r="G2" s="41" t="s">
        <v>32</v>
      </c>
      <c r="H2" s="38" t="s">
        <v>47</v>
      </c>
      <c r="I2" s="42">
        <v>43223</v>
      </c>
    </row>
    <row r="3" spans="1:9" ht="138" x14ac:dyDescent="0.2">
      <c r="A3" s="38">
        <v>848559</v>
      </c>
      <c r="B3" s="59">
        <v>43237</v>
      </c>
      <c r="C3" s="38" t="s">
        <v>116</v>
      </c>
      <c r="D3" s="37" t="s">
        <v>117</v>
      </c>
      <c r="E3" s="37" t="s">
        <v>118</v>
      </c>
      <c r="F3" s="38" t="s">
        <v>119</v>
      </c>
      <c r="G3" s="41" t="s">
        <v>32</v>
      </c>
      <c r="H3" s="38" t="s">
        <v>47</v>
      </c>
      <c r="I3" s="42">
        <v>43237</v>
      </c>
    </row>
    <row r="4" spans="1:9" ht="220.8" x14ac:dyDescent="0.2">
      <c r="A4" s="38">
        <v>843903</v>
      </c>
      <c r="B4" s="59">
        <v>43255</v>
      </c>
      <c r="C4" s="38" t="s">
        <v>120</v>
      </c>
      <c r="D4" s="37" t="s">
        <v>121</v>
      </c>
      <c r="E4" s="37" t="s">
        <v>122</v>
      </c>
      <c r="F4" s="40" t="s">
        <v>123</v>
      </c>
      <c r="G4" s="41" t="s">
        <v>32</v>
      </c>
      <c r="H4" s="38" t="s">
        <v>47</v>
      </c>
      <c r="I4" s="42">
        <v>43256</v>
      </c>
    </row>
    <row r="5" spans="1:9" ht="151.80000000000001" x14ac:dyDescent="0.2">
      <c r="A5" s="38"/>
      <c r="B5" s="59">
        <v>43256</v>
      </c>
      <c r="C5" s="38" t="s">
        <v>124</v>
      </c>
      <c r="D5" s="37" t="s">
        <v>125</v>
      </c>
      <c r="E5" s="39" t="s">
        <v>126</v>
      </c>
      <c r="F5" s="39" t="s">
        <v>127</v>
      </c>
      <c r="G5" s="41" t="s">
        <v>32</v>
      </c>
      <c r="H5" s="38" t="s">
        <v>47</v>
      </c>
      <c r="I5" s="42">
        <v>43257</v>
      </c>
    </row>
    <row r="6" spans="1:9" ht="138" x14ac:dyDescent="0.2">
      <c r="A6" s="38" t="s">
        <v>128</v>
      </c>
      <c r="B6" s="59">
        <v>43259</v>
      </c>
      <c r="C6" s="38" t="s">
        <v>129</v>
      </c>
      <c r="D6" s="37" t="s">
        <v>130</v>
      </c>
      <c r="E6" s="37" t="s">
        <v>131</v>
      </c>
      <c r="F6" s="38" t="s">
        <v>132</v>
      </c>
      <c r="G6" s="41" t="s">
        <v>32</v>
      </c>
      <c r="H6" s="38" t="s">
        <v>47</v>
      </c>
      <c r="I6" s="42">
        <v>43261</v>
      </c>
    </row>
    <row r="7" spans="1:9" ht="181.8" x14ac:dyDescent="0.2">
      <c r="A7" s="38" t="s">
        <v>133</v>
      </c>
      <c r="B7" s="59">
        <v>43266</v>
      </c>
      <c r="C7" s="38" t="s">
        <v>112</v>
      </c>
      <c r="D7" s="37" t="s">
        <v>134</v>
      </c>
      <c r="E7" s="39" t="s">
        <v>135</v>
      </c>
      <c r="F7" s="60" t="s">
        <v>136</v>
      </c>
      <c r="G7" s="41" t="s">
        <v>32</v>
      </c>
      <c r="H7" s="38" t="s">
        <v>47</v>
      </c>
      <c r="I7" s="42">
        <v>43269</v>
      </c>
    </row>
    <row r="8" spans="1:9" ht="96.6" x14ac:dyDescent="0.2">
      <c r="A8" s="61">
        <v>865213</v>
      </c>
      <c r="B8" s="59">
        <v>43283</v>
      </c>
      <c r="C8" s="38" t="s">
        <v>137</v>
      </c>
      <c r="D8" s="47" t="s">
        <v>138</v>
      </c>
      <c r="E8" s="60" t="s">
        <v>139</v>
      </c>
      <c r="F8" s="60" t="s">
        <v>140</v>
      </c>
      <c r="G8" s="41" t="s">
        <v>141</v>
      </c>
      <c r="H8" s="38" t="s">
        <v>47</v>
      </c>
      <c r="I8" s="42">
        <v>43283</v>
      </c>
    </row>
    <row r="9" spans="1:9" ht="110.4" x14ac:dyDescent="0.2">
      <c r="A9" s="61"/>
      <c r="B9" s="59">
        <v>43285</v>
      </c>
      <c r="C9" s="43" t="s">
        <v>142</v>
      </c>
      <c r="D9" s="48" t="s">
        <v>143</v>
      </c>
      <c r="E9" s="60"/>
      <c r="F9" s="48" t="s">
        <v>144</v>
      </c>
      <c r="G9" s="41" t="s">
        <v>32</v>
      </c>
      <c r="H9" s="38" t="s">
        <v>47</v>
      </c>
      <c r="I9" s="42">
        <v>43286</v>
      </c>
    </row>
    <row r="10" spans="1:9" ht="41.4" x14ac:dyDescent="0.25">
      <c r="A10" s="61"/>
      <c r="B10" s="59">
        <v>43293</v>
      </c>
      <c r="C10" s="43" t="s">
        <v>145</v>
      </c>
      <c r="D10" s="62" t="s">
        <v>146</v>
      </c>
      <c r="E10" s="60"/>
      <c r="F10" s="48" t="s">
        <v>147</v>
      </c>
      <c r="G10" s="41" t="s">
        <v>32</v>
      </c>
      <c r="H10" s="38" t="s">
        <v>47</v>
      </c>
      <c r="I10" s="42">
        <v>43294</v>
      </c>
    </row>
    <row r="11" spans="1:9" ht="82.8" x14ac:dyDescent="0.2">
      <c r="A11" s="38">
        <v>873558</v>
      </c>
      <c r="B11" s="59">
        <v>43297</v>
      </c>
      <c r="C11" s="39" t="s">
        <v>148</v>
      </c>
      <c r="D11" s="39" t="s">
        <v>149</v>
      </c>
      <c r="E11" s="39" t="s">
        <v>150</v>
      </c>
      <c r="F11" s="39" t="s">
        <v>151</v>
      </c>
      <c r="G11" s="41" t="s">
        <v>32</v>
      </c>
      <c r="H11" s="38" t="s">
        <v>47</v>
      </c>
      <c r="I11" s="42">
        <v>43297</v>
      </c>
    </row>
    <row r="12" spans="1:9" ht="41.4" x14ac:dyDescent="0.2">
      <c r="A12" s="38">
        <v>874837</v>
      </c>
      <c r="B12" s="59">
        <v>43301</v>
      </c>
      <c r="C12" s="38" t="s">
        <v>152</v>
      </c>
      <c r="D12" s="39" t="s">
        <v>153</v>
      </c>
      <c r="E12" s="39" t="s">
        <v>154</v>
      </c>
      <c r="F12" s="39" t="s">
        <v>155</v>
      </c>
      <c r="G12" s="41" t="s">
        <v>32</v>
      </c>
      <c r="H12" s="38" t="s">
        <v>47</v>
      </c>
      <c r="I12" s="42">
        <v>43301</v>
      </c>
    </row>
    <row r="13" spans="1:9" ht="55.2" x14ac:dyDescent="0.2">
      <c r="A13" s="38">
        <v>884278</v>
      </c>
      <c r="B13" s="59">
        <v>43310</v>
      </c>
      <c r="C13" s="39" t="s">
        <v>258</v>
      </c>
      <c r="D13" s="39" t="s">
        <v>259</v>
      </c>
      <c r="E13" s="39" t="s">
        <v>260</v>
      </c>
      <c r="F13" s="39" t="s">
        <v>261</v>
      </c>
      <c r="G13" s="41" t="s">
        <v>32</v>
      </c>
      <c r="H13" s="38" t="s">
        <v>47</v>
      </c>
      <c r="I13" s="42">
        <v>43310</v>
      </c>
    </row>
    <row r="14" spans="1:9" s="92" customFormat="1" ht="41.4" x14ac:dyDescent="0.2">
      <c r="A14" s="85">
        <v>886370</v>
      </c>
      <c r="B14" s="86">
        <v>43317</v>
      </c>
      <c r="C14" s="87" t="s">
        <v>269</v>
      </c>
      <c r="D14" s="88" t="s">
        <v>270</v>
      </c>
      <c r="E14" s="87" t="s">
        <v>271</v>
      </c>
      <c r="F14" s="87" t="s">
        <v>272</v>
      </c>
      <c r="G14" s="89" t="s">
        <v>32</v>
      </c>
      <c r="H14" s="90" t="s">
        <v>47</v>
      </c>
      <c r="I14" s="91">
        <v>43317</v>
      </c>
    </row>
    <row r="15" spans="1:9" s="92" customFormat="1" ht="154.19999999999999" x14ac:dyDescent="0.2">
      <c r="A15" s="93">
        <v>888227</v>
      </c>
      <c r="B15" s="86">
        <v>43321</v>
      </c>
      <c r="C15" s="87" t="s">
        <v>275</v>
      </c>
      <c r="D15" s="94" t="s">
        <v>276</v>
      </c>
      <c r="E15" s="39" t="s">
        <v>298</v>
      </c>
      <c r="F15" s="60" t="s">
        <v>296</v>
      </c>
      <c r="G15" s="89" t="s">
        <v>32</v>
      </c>
      <c r="H15" s="90" t="s">
        <v>47</v>
      </c>
      <c r="I15" s="91">
        <v>43321</v>
      </c>
    </row>
    <row r="16" spans="1:9" s="92" customFormat="1" ht="151.80000000000001" x14ac:dyDescent="0.2">
      <c r="A16" s="85">
        <v>888227</v>
      </c>
      <c r="B16" s="86">
        <v>43322</v>
      </c>
      <c r="C16" s="87" t="s">
        <v>275</v>
      </c>
      <c r="D16" s="94" t="s">
        <v>277</v>
      </c>
      <c r="E16" s="39" t="s">
        <v>299</v>
      </c>
      <c r="F16" s="60" t="s">
        <v>301</v>
      </c>
      <c r="G16" s="89" t="s">
        <v>32</v>
      </c>
      <c r="H16" s="90" t="s">
        <v>47</v>
      </c>
      <c r="I16" s="91">
        <v>43322</v>
      </c>
    </row>
    <row r="17" spans="1:9" s="92" customFormat="1" ht="289.8" x14ac:dyDescent="0.2">
      <c r="A17" s="85">
        <v>888227</v>
      </c>
      <c r="B17" s="86">
        <v>43325</v>
      </c>
      <c r="C17" s="87" t="s">
        <v>275</v>
      </c>
      <c r="D17" s="94" t="s">
        <v>278</v>
      </c>
      <c r="E17" s="39" t="s">
        <v>300</v>
      </c>
      <c r="F17" s="95" t="s">
        <v>306</v>
      </c>
      <c r="G17" s="89" t="s">
        <v>32</v>
      </c>
      <c r="H17" s="90" t="s">
        <v>47</v>
      </c>
      <c r="I17" s="91">
        <v>43354</v>
      </c>
    </row>
    <row r="18" spans="1:9" s="92" customFormat="1" ht="55.2" x14ac:dyDescent="0.2">
      <c r="A18" s="85">
        <v>893054</v>
      </c>
      <c r="B18" s="86">
        <v>43336</v>
      </c>
      <c r="C18" s="87" t="s">
        <v>293</v>
      </c>
      <c r="D18" s="39" t="s">
        <v>292</v>
      </c>
      <c r="E18" s="39" t="s">
        <v>291</v>
      </c>
      <c r="F18" s="39" t="s">
        <v>297</v>
      </c>
      <c r="G18" s="89" t="s">
        <v>32</v>
      </c>
      <c r="H18" s="90" t="s">
        <v>165</v>
      </c>
      <c r="I18" s="91"/>
    </row>
    <row r="19" spans="1:9" s="92" customFormat="1" ht="66" customHeight="1" x14ac:dyDescent="0.2">
      <c r="A19" s="85">
        <v>896574</v>
      </c>
      <c r="B19" s="86">
        <v>43348</v>
      </c>
      <c r="C19" s="87" t="s">
        <v>304</v>
      </c>
      <c r="D19" s="39" t="s">
        <v>305</v>
      </c>
      <c r="E19" s="39"/>
      <c r="F19" s="39" t="s">
        <v>307</v>
      </c>
      <c r="G19" s="89" t="s">
        <v>32</v>
      </c>
      <c r="H19" s="90" t="s">
        <v>47</v>
      </c>
      <c r="I19" s="91" t="s">
        <v>308</v>
      </c>
    </row>
    <row r="20" spans="1:9" s="92" customFormat="1" ht="55.2" x14ac:dyDescent="0.2">
      <c r="A20" s="85">
        <v>899761</v>
      </c>
      <c r="B20" s="86">
        <v>43357</v>
      </c>
      <c r="C20" s="87" t="s">
        <v>330</v>
      </c>
      <c r="D20" s="39" t="s">
        <v>364</v>
      </c>
      <c r="E20" s="39" t="s">
        <v>331</v>
      </c>
      <c r="F20" s="39" t="s">
        <v>365</v>
      </c>
      <c r="G20" s="89" t="s">
        <v>32</v>
      </c>
      <c r="H20" s="90" t="s">
        <v>47</v>
      </c>
      <c r="I20" s="91">
        <v>43357</v>
      </c>
    </row>
    <row r="21" spans="1:9" s="92" customFormat="1" ht="41.4" x14ac:dyDescent="0.2">
      <c r="A21" s="85">
        <v>907330</v>
      </c>
      <c r="B21" s="86">
        <v>43377</v>
      </c>
      <c r="C21" s="87" t="s">
        <v>347</v>
      </c>
      <c r="D21" s="39" t="s">
        <v>348</v>
      </c>
      <c r="E21" s="39" t="s">
        <v>349</v>
      </c>
      <c r="F21" s="39" t="s">
        <v>350</v>
      </c>
      <c r="G21" s="89" t="s">
        <v>32</v>
      </c>
      <c r="H21" s="90" t="s">
        <v>47</v>
      </c>
      <c r="I21" s="91">
        <v>43377</v>
      </c>
    </row>
    <row r="22" spans="1:9" s="92" customFormat="1" ht="27.6" x14ac:dyDescent="0.2">
      <c r="A22" s="126" t="s">
        <v>449</v>
      </c>
      <c r="B22" s="86">
        <v>43381</v>
      </c>
      <c r="C22" s="39" t="s">
        <v>450</v>
      </c>
      <c r="D22" s="39" t="s">
        <v>452</v>
      </c>
      <c r="E22" s="39" t="s">
        <v>451</v>
      </c>
      <c r="F22" s="39" t="s">
        <v>453</v>
      </c>
      <c r="G22" s="89" t="s">
        <v>454</v>
      </c>
      <c r="H22" s="90" t="s">
        <v>47</v>
      </c>
      <c r="I22" s="91">
        <v>43391</v>
      </c>
    </row>
    <row r="23" spans="1:9" s="92" customFormat="1" ht="96.6" x14ac:dyDescent="0.2">
      <c r="A23" s="85">
        <v>911345</v>
      </c>
      <c r="B23" s="86">
        <v>43382</v>
      </c>
      <c r="C23" s="39" t="s">
        <v>366</v>
      </c>
      <c r="D23" s="119" t="s">
        <v>367</v>
      </c>
      <c r="E23" s="39" t="s">
        <v>368</v>
      </c>
      <c r="F23" s="39" t="s">
        <v>446</v>
      </c>
      <c r="G23" s="89" t="s">
        <v>32</v>
      </c>
      <c r="H23" s="90" t="s">
        <v>47</v>
      </c>
      <c r="I23" s="91">
        <v>43404</v>
      </c>
    </row>
    <row r="24" spans="1:9" s="92" customFormat="1" ht="138" x14ac:dyDescent="0.2">
      <c r="A24" s="85">
        <v>911345</v>
      </c>
      <c r="B24" s="86">
        <v>43382</v>
      </c>
      <c r="C24" s="39" t="s">
        <v>370</v>
      </c>
      <c r="D24" s="119" t="s">
        <v>369</v>
      </c>
      <c r="E24" s="39" t="s">
        <v>368</v>
      </c>
      <c r="F24" s="39" t="s">
        <v>448</v>
      </c>
      <c r="G24" s="89" t="s">
        <v>32</v>
      </c>
      <c r="H24" s="90" t="s">
        <v>47</v>
      </c>
      <c r="I24" s="91">
        <v>43404</v>
      </c>
    </row>
    <row r="25" spans="1:9" s="123" customFormat="1" ht="124.2" x14ac:dyDescent="0.2">
      <c r="A25" s="85">
        <v>907423</v>
      </c>
      <c r="B25" s="86">
        <v>43395</v>
      </c>
      <c r="C25" s="87" t="s">
        <v>413</v>
      </c>
      <c r="D25" s="124" t="s">
        <v>410</v>
      </c>
      <c r="E25" s="87" t="s">
        <v>411</v>
      </c>
      <c r="F25" s="125" t="s">
        <v>412</v>
      </c>
      <c r="G25" s="89" t="s">
        <v>32</v>
      </c>
      <c r="H25" s="90" t="s">
        <v>47</v>
      </c>
      <c r="I25" s="91">
        <v>43404</v>
      </c>
    </row>
    <row r="26" spans="1:9" s="123" customFormat="1" ht="41.4" x14ac:dyDescent="0.2">
      <c r="A26" s="126">
        <v>923446</v>
      </c>
      <c r="B26" s="86">
        <v>43401</v>
      </c>
      <c r="C26" s="87" t="s">
        <v>455</v>
      </c>
      <c r="D26" s="124" t="s">
        <v>456</v>
      </c>
      <c r="E26" s="87" t="s">
        <v>457</v>
      </c>
      <c r="F26" s="125" t="s">
        <v>458</v>
      </c>
      <c r="G26" s="89" t="s">
        <v>454</v>
      </c>
      <c r="H26" s="90" t="s">
        <v>47</v>
      </c>
      <c r="I26" s="91">
        <v>43406</v>
      </c>
    </row>
    <row r="27" spans="1:9" s="122" customFormat="1" ht="69" x14ac:dyDescent="0.25">
      <c r="A27" s="126">
        <v>922156</v>
      </c>
      <c r="B27" s="86">
        <v>43401</v>
      </c>
      <c r="C27" s="127" t="s">
        <v>420</v>
      </c>
      <c r="D27" s="128" t="s">
        <v>421</v>
      </c>
      <c r="E27" s="128" t="s">
        <v>416</v>
      </c>
      <c r="F27" s="87" t="s">
        <v>414</v>
      </c>
      <c r="G27" s="129" t="s">
        <v>415</v>
      </c>
      <c r="H27" s="90" t="s">
        <v>47</v>
      </c>
      <c r="I27" s="91">
        <v>43402</v>
      </c>
    </row>
    <row r="28" spans="1:9" s="122" customFormat="1" ht="69" x14ac:dyDescent="0.25">
      <c r="A28" s="126">
        <v>922161</v>
      </c>
      <c r="B28" s="86">
        <v>43402</v>
      </c>
      <c r="C28" s="127" t="s">
        <v>417</v>
      </c>
      <c r="D28" s="127" t="s">
        <v>418</v>
      </c>
      <c r="E28" s="127" t="s">
        <v>460</v>
      </c>
      <c r="F28" s="87" t="s">
        <v>419</v>
      </c>
      <c r="G28" s="129" t="s">
        <v>415</v>
      </c>
      <c r="H28" s="90" t="s">
        <v>47</v>
      </c>
      <c r="I28" s="91">
        <v>43402</v>
      </c>
    </row>
    <row r="29" spans="1:9" x14ac:dyDescent="0.2">
      <c r="A29" s="68" t="s">
        <v>105</v>
      </c>
      <c r="B29" s="69"/>
      <c r="C29" s="70"/>
      <c r="D29" s="71"/>
      <c r="E29" s="71"/>
      <c r="F29" s="71"/>
      <c r="G29" s="71"/>
      <c r="H29" s="71"/>
      <c r="I29" s="71"/>
    </row>
    <row r="32" spans="1:9" x14ac:dyDescent="0.2">
      <c r="D32" s="116" t="s">
        <v>20</v>
      </c>
    </row>
    <row r="33" spans="4:4" x14ac:dyDescent="0.2">
      <c r="D33" s="117"/>
    </row>
    <row r="34" spans="4:4" x14ac:dyDescent="0.25">
      <c r="D34" s="118" t="s">
        <v>20</v>
      </c>
    </row>
    <row r="35" spans="4:4" x14ac:dyDescent="0.2">
      <c r="D35" s="114" t="s">
        <v>20</v>
      </c>
    </row>
    <row r="36" spans="4:4" x14ac:dyDescent="0.2">
      <c r="D36" s="114"/>
    </row>
    <row r="37" spans="4:4" x14ac:dyDescent="0.2">
      <c r="D37" s="115" t="s">
        <v>20</v>
      </c>
    </row>
    <row r="38" spans="4:4" x14ac:dyDescent="0.2">
      <c r="D38" s="115" t="s">
        <v>20</v>
      </c>
    </row>
    <row r="39" spans="4:4" x14ac:dyDescent="0.2">
      <c r="D39" s="114"/>
    </row>
    <row r="40" spans="4:4" x14ac:dyDescent="0.2">
      <c r="D40" s="114" t="s">
        <v>20</v>
      </c>
    </row>
    <row r="41" spans="4:4" x14ac:dyDescent="0.2">
      <c r="D41" s="114"/>
    </row>
    <row r="42" spans="4:4" x14ac:dyDescent="0.2">
      <c r="D42" s="113" t="s">
        <v>20</v>
      </c>
    </row>
    <row r="43" spans="4:4" x14ac:dyDescent="0.2">
      <c r="D43" s="114"/>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formula1>Category</formula1>
    </dataValidation>
    <dataValidation allowBlank="1" showInputMessage="1" showErrorMessage="1" promptTitle="Issue Category" prompt="See Category Guide worksheet for examples of how issues can be catgeorised" sqref="C1"/>
    <dataValidation allowBlank="1" showInputMessage="1" showErrorMessage="1" promptTitle="Issue Description and Effect" prompt="Enter a description of the issue and its effect" sqref="D1:E1"/>
    <dataValidation allowBlank="1" showInputMessage="1" showErrorMessage="1" promptTitle="Issue ID" prompt="Assign a unique issue ID number" sqref="A1:A7 A11:A13"/>
    <dataValidation allowBlank="1" showInputMessage="1" showErrorMessage="1" promptTitle="Date Closed" prompt="Enter the date when the issue was closed" sqref="I1"/>
    <dataValidation allowBlank="1" showInputMessage="1" showErrorMessage="1" promptTitle="Raised By" prompt="Enter the name of the person who raised the issue" sqref="G1"/>
    <dataValidation allowBlank="1" showInputMessage="1" showErrorMessage="1" promptTitle="Date Raised" prompt="Enter the date the issue was raised" sqref="B1"/>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ErrorMessage="1" sqref="D2:D7 E6:F6 B2:B13 G2:G13 I2:I13 E2:F4"/>
    <dataValidation allowBlank="1" showInputMessage="1" showErrorMessage="1" promptTitle="Resolution Action Required" prompt="Describe the action that needs to be taken to resolve the issue" sqref="F1"/>
    <dataValidation type="list" allowBlank="1" showErrorMessage="1" sqref="H2:H13">
      <formula1>status</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&amp;C&amp;"-,Bold"&amp;12&amp;F - UIG &amp; Gemini Incidents</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90" zoomScaleNormal="90" workbookViewId="0">
      <pane ySplit="1" topLeftCell="A3" activePane="bottomLeft" state="frozen"/>
      <selection pane="bottomLeft" activeCell="B3" sqref="B3"/>
    </sheetView>
  </sheetViews>
  <sheetFormatPr defaultRowHeight="11.4" x14ac:dyDescent="0.2"/>
  <cols>
    <col min="1" max="1" width="11.25" style="174" customWidth="1"/>
    <col min="2" max="2" width="53.625" style="92" bestFit="1" customWidth="1"/>
    <col min="3" max="3" width="13" style="174" customWidth="1"/>
    <col min="4" max="4" width="21" style="92" customWidth="1"/>
    <col min="5" max="5" width="10.75" style="123" customWidth="1"/>
    <col min="6" max="6" width="18" style="174" customWidth="1"/>
    <col min="7" max="7" width="17.75" style="175" customWidth="1"/>
    <col min="8" max="8" width="16.75" style="176" customWidth="1"/>
    <col min="9" max="9" width="14" style="174" customWidth="1"/>
    <col min="10" max="10" width="26.25" style="92" customWidth="1"/>
    <col min="11" max="11" width="61.375" style="92" customWidth="1"/>
    <col min="12" max="13" width="11" style="174" customWidth="1"/>
    <col min="14" max="14" width="15" style="92" customWidth="1"/>
    <col min="15" max="15" width="28.875" customWidth="1"/>
  </cols>
  <sheetData>
    <row r="1" spans="1:15" ht="53.4" customHeight="1" x14ac:dyDescent="0.2">
      <c r="A1" s="130" t="s">
        <v>156</v>
      </c>
      <c r="B1" s="130" t="s">
        <v>157</v>
      </c>
      <c r="C1" s="130" t="s">
        <v>158</v>
      </c>
      <c r="D1" s="130" t="s">
        <v>159</v>
      </c>
      <c r="E1" s="130" t="s">
        <v>408</v>
      </c>
      <c r="F1" s="130" t="s">
        <v>160</v>
      </c>
      <c r="G1" s="164" t="s">
        <v>352</v>
      </c>
      <c r="H1" s="130" t="s">
        <v>351</v>
      </c>
      <c r="I1" s="130" t="s">
        <v>322</v>
      </c>
      <c r="J1" s="130" t="s">
        <v>409</v>
      </c>
      <c r="K1" s="130" t="s">
        <v>423</v>
      </c>
      <c r="L1" s="130" t="s">
        <v>109</v>
      </c>
      <c r="M1" s="130" t="s">
        <v>329</v>
      </c>
      <c r="N1" s="130" t="s">
        <v>161</v>
      </c>
    </row>
    <row r="2" spans="1:15" ht="137.4" customHeight="1" x14ac:dyDescent="0.2">
      <c r="A2" s="165">
        <v>1067</v>
      </c>
      <c r="B2" s="166" t="s">
        <v>162</v>
      </c>
      <c r="C2" s="131">
        <v>67474</v>
      </c>
      <c r="D2" s="166" t="s">
        <v>163</v>
      </c>
      <c r="E2" s="131" t="s">
        <v>397</v>
      </c>
      <c r="F2" s="131" t="s">
        <v>459</v>
      </c>
      <c r="G2" s="167">
        <v>43413</v>
      </c>
      <c r="H2" s="167">
        <v>43419</v>
      </c>
      <c r="I2" s="131" t="s">
        <v>316</v>
      </c>
      <c r="J2" s="166" t="s">
        <v>317</v>
      </c>
      <c r="K2" s="131" t="s">
        <v>309</v>
      </c>
      <c r="L2" s="131" t="s">
        <v>165</v>
      </c>
      <c r="M2" s="131" t="s">
        <v>320</v>
      </c>
      <c r="N2" s="131" t="s">
        <v>264</v>
      </c>
    </row>
    <row r="3" spans="1:15" ht="96.6" x14ac:dyDescent="0.2">
      <c r="A3" s="165">
        <v>985</v>
      </c>
      <c r="B3" s="47" t="s">
        <v>267</v>
      </c>
      <c r="C3" s="131" t="s">
        <v>273</v>
      </c>
      <c r="D3" s="166" t="s">
        <v>171</v>
      </c>
      <c r="E3" s="131" t="s">
        <v>398</v>
      </c>
      <c r="F3" s="131" t="s">
        <v>263</v>
      </c>
      <c r="G3" s="167" t="s">
        <v>353</v>
      </c>
      <c r="H3" s="167">
        <v>43419</v>
      </c>
      <c r="I3" s="131" t="s">
        <v>320</v>
      </c>
      <c r="J3" s="166" t="s">
        <v>20</v>
      </c>
      <c r="K3" s="47" t="s">
        <v>303</v>
      </c>
      <c r="L3" s="131" t="s">
        <v>165</v>
      </c>
      <c r="M3" s="131" t="s">
        <v>320</v>
      </c>
      <c r="N3" s="39" t="s">
        <v>166</v>
      </c>
    </row>
    <row r="4" spans="1:15" ht="141.75" customHeight="1" x14ac:dyDescent="0.2">
      <c r="A4" s="165">
        <v>933</v>
      </c>
      <c r="B4" s="47" t="s">
        <v>268</v>
      </c>
      <c r="C4" s="168">
        <v>166</v>
      </c>
      <c r="D4" s="166" t="s">
        <v>171</v>
      </c>
      <c r="E4" s="131" t="s">
        <v>25</v>
      </c>
      <c r="F4" s="131" t="s">
        <v>172</v>
      </c>
      <c r="G4" s="167">
        <v>43413</v>
      </c>
      <c r="H4" s="167">
        <v>43419</v>
      </c>
      <c r="I4" s="131" t="s">
        <v>320</v>
      </c>
      <c r="J4" s="166" t="s">
        <v>20</v>
      </c>
      <c r="K4" s="169" t="s">
        <v>422</v>
      </c>
      <c r="L4" s="131" t="s">
        <v>165</v>
      </c>
      <c r="M4" s="131" t="s">
        <v>320</v>
      </c>
      <c r="N4" s="131" t="s">
        <v>166</v>
      </c>
      <c r="O4" s="120" t="s">
        <v>20</v>
      </c>
    </row>
    <row r="5" spans="1:15" ht="101.4" customHeight="1" x14ac:dyDescent="0.2">
      <c r="A5" s="165">
        <v>1040</v>
      </c>
      <c r="B5" s="166" t="s">
        <v>173</v>
      </c>
      <c r="C5" s="170">
        <v>49</v>
      </c>
      <c r="D5" s="166" t="s">
        <v>174</v>
      </c>
      <c r="E5" s="131" t="s">
        <v>99</v>
      </c>
      <c r="F5" s="131" t="s">
        <v>338</v>
      </c>
      <c r="G5" s="167" t="s">
        <v>85</v>
      </c>
      <c r="H5" s="167">
        <v>43419</v>
      </c>
      <c r="I5" s="131" t="s">
        <v>316</v>
      </c>
      <c r="J5" s="166" t="s">
        <v>318</v>
      </c>
      <c r="K5" s="131" t="s">
        <v>392</v>
      </c>
      <c r="L5" s="131" t="s">
        <v>165</v>
      </c>
      <c r="M5" s="131" t="s">
        <v>316</v>
      </c>
      <c r="N5" s="131" t="s">
        <v>175</v>
      </c>
    </row>
    <row r="6" spans="1:15" ht="128.4" customHeight="1" x14ac:dyDescent="0.2">
      <c r="A6" s="165">
        <v>1052</v>
      </c>
      <c r="B6" s="166" t="s">
        <v>176</v>
      </c>
      <c r="C6" s="131">
        <v>5813</v>
      </c>
      <c r="D6" s="166" t="s">
        <v>171</v>
      </c>
      <c r="E6" s="131" t="s">
        <v>25</v>
      </c>
      <c r="F6" s="167">
        <v>43417</v>
      </c>
      <c r="G6" s="167" t="s">
        <v>389</v>
      </c>
      <c r="H6" s="167">
        <v>43419</v>
      </c>
      <c r="I6" s="131" t="s">
        <v>320</v>
      </c>
      <c r="J6" s="166" t="s">
        <v>20</v>
      </c>
      <c r="K6" s="171" t="s">
        <v>400</v>
      </c>
      <c r="L6" s="131" t="s">
        <v>165</v>
      </c>
      <c r="M6" s="131" t="s">
        <v>320</v>
      </c>
      <c r="N6" s="167" t="s">
        <v>286</v>
      </c>
      <c r="O6" s="120" t="s">
        <v>20</v>
      </c>
    </row>
    <row r="7" spans="1:15" ht="82.8" x14ac:dyDescent="0.2">
      <c r="A7" s="165">
        <v>937</v>
      </c>
      <c r="B7" s="166" t="s">
        <v>177</v>
      </c>
      <c r="C7" s="131" t="s">
        <v>178</v>
      </c>
      <c r="D7" s="166" t="s">
        <v>179</v>
      </c>
      <c r="E7" s="131" t="s">
        <v>99</v>
      </c>
      <c r="F7" s="170" t="s">
        <v>274</v>
      </c>
      <c r="G7" s="167" t="s">
        <v>85</v>
      </c>
      <c r="H7" s="131" t="s">
        <v>85</v>
      </c>
      <c r="I7" s="131" t="s">
        <v>316</v>
      </c>
      <c r="J7" s="166" t="s">
        <v>319</v>
      </c>
      <c r="K7" s="131" t="s">
        <v>180</v>
      </c>
      <c r="L7" s="131" t="s">
        <v>165</v>
      </c>
      <c r="M7" s="131" t="s">
        <v>320</v>
      </c>
      <c r="N7" s="167">
        <v>43292</v>
      </c>
      <c r="O7" s="121" t="s">
        <v>393</v>
      </c>
    </row>
    <row r="8" spans="1:15" ht="128.4" customHeight="1" x14ac:dyDescent="0.2">
      <c r="A8" s="165">
        <v>1045</v>
      </c>
      <c r="B8" s="47" t="s">
        <v>181</v>
      </c>
      <c r="C8" s="131">
        <v>1661</v>
      </c>
      <c r="D8" s="166" t="s">
        <v>171</v>
      </c>
      <c r="E8" s="131" t="s">
        <v>399</v>
      </c>
      <c r="F8" s="167" t="s">
        <v>372</v>
      </c>
      <c r="G8" s="167" t="s">
        <v>354</v>
      </c>
      <c r="H8" s="167" t="s">
        <v>354</v>
      </c>
      <c r="I8" s="131" t="s">
        <v>320</v>
      </c>
      <c r="J8" s="166" t="s">
        <v>20</v>
      </c>
      <c r="K8" s="131" t="s">
        <v>391</v>
      </c>
      <c r="L8" s="131" t="s">
        <v>165</v>
      </c>
      <c r="M8" s="131" t="s">
        <v>320</v>
      </c>
      <c r="N8" s="167" t="s">
        <v>286</v>
      </c>
    </row>
    <row r="9" spans="1:15" ht="69" x14ac:dyDescent="0.2">
      <c r="A9" s="165">
        <v>863</v>
      </c>
      <c r="B9" s="166" t="s">
        <v>182</v>
      </c>
      <c r="C9" s="131" t="s">
        <v>89</v>
      </c>
      <c r="D9" s="166" t="s">
        <v>171</v>
      </c>
      <c r="E9" s="131" t="s">
        <v>99</v>
      </c>
      <c r="F9" s="167" t="s">
        <v>332</v>
      </c>
      <c r="G9" s="167" t="s">
        <v>89</v>
      </c>
      <c r="H9" s="131" t="s">
        <v>89</v>
      </c>
      <c r="I9" s="131" t="s">
        <v>320</v>
      </c>
      <c r="J9" s="166" t="s">
        <v>20</v>
      </c>
      <c r="K9" s="131" t="s">
        <v>333</v>
      </c>
      <c r="L9" s="131" t="s">
        <v>165</v>
      </c>
      <c r="M9" s="131" t="s">
        <v>316</v>
      </c>
      <c r="N9" s="167" t="s">
        <v>89</v>
      </c>
      <c r="O9" s="121" t="s">
        <v>394</v>
      </c>
    </row>
    <row r="10" spans="1:15" ht="168.6" customHeight="1" x14ac:dyDescent="0.2">
      <c r="A10" s="131" t="s">
        <v>287</v>
      </c>
      <c r="B10" s="47" t="s">
        <v>183</v>
      </c>
      <c r="C10" s="166" t="s">
        <v>265</v>
      </c>
      <c r="D10" s="166" t="s">
        <v>171</v>
      </c>
      <c r="E10" s="131" t="s">
        <v>99</v>
      </c>
      <c r="F10" s="131" t="s">
        <v>164</v>
      </c>
      <c r="G10" s="167" t="s">
        <v>354</v>
      </c>
      <c r="H10" s="167" t="s">
        <v>354</v>
      </c>
      <c r="I10" s="131" t="s">
        <v>316</v>
      </c>
      <c r="J10" s="166" t="s">
        <v>318</v>
      </c>
      <c r="K10" s="131" t="s">
        <v>403</v>
      </c>
      <c r="L10" s="131" t="s">
        <v>165</v>
      </c>
      <c r="M10" s="131" t="s">
        <v>316</v>
      </c>
      <c r="N10" s="167" t="s">
        <v>89</v>
      </c>
    </row>
    <row r="11" spans="1:15" ht="171" customHeight="1" x14ac:dyDescent="0.2">
      <c r="A11" s="165">
        <v>1122</v>
      </c>
      <c r="B11" s="166" t="s">
        <v>184</v>
      </c>
      <c r="C11" s="131" t="s">
        <v>395</v>
      </c>
      <c r="D11" s="166" t="s">
        <v>171</v>
      </c>
      <c r="E11" s="131" t="s">
        <v>99</v>
      </c>
      <c r="F11" s="131" t="s">
        <v>164</v>
      </c>
      <c r="G11" s="167" t="s">
        <v>354</v>
      </c>
      <c r="H11" s="167" t="s">
        <v>354</v>
      </c>
      <c r="I11" s="131" t="s">
        <v>316</v>
      </c>
      <c r="J11" s="166" t="s">
        <v>318</v>
      </c>
      <c r="K11" s="131" t="s">
        <v>402</v>
      </c>
      <c r="L11" s="131" t="s">
        <v>165</v>
      </c>
      <c r="M11" s="131" t="s">
        <v>316</v>
      </c>
      <c r="N11" s="131" t="s">
        <v>89</v>
      </c>
    </row>
    <row r="12" spans="1:15" ht="96.6" x14ac:dyDescent="0.2">
      <c r="A12" s="165">
        <v>1125</v>
      </c>
      <c r="B12" s="45" t="s">
        <v>279</v>
      </c>
      <c r="C12" s="131" t="s">
        <v>89</v>
      </c>
      <c r="D12" s="166" t="s">
        <v>171</v>
      </c>
      <c r="E12" s="131" t="s">
        <v>99</v>
      </c>
      <c r="F12" s="167">
        <v>43412</v>
      </c>
      <c r="G12" s="167" t="s">
        <v>354</v>
      </c>
      <c r="H12" s="167" t="s">
        <v>354</v>
      </c>
      <c r="I12" s="131" t="s">
        <v>320</v>
      </c>
      <c r="J12" s="166" t="s">
        <v>20</v>
      </c>
      <c r="K12" s="131" t="s">
        <v>396</v>
      </c>
      <c r="L12" s="131" t="s">
        <v>165</v>
      </c>
      <c r="M12" s="131" t="s">
        <v>316</v>
      </c>
      <c r="N12" s="131" t="s">
        <v>89</v>
      </c>
    </row>
    <row r="13" spans="1:15" ht="207" x14ac:dyDescent="0.2">
      <c r="A13" s="165" t="s">
        <v>288</v>
      </c>
      <c r="B13" s="45" t="s">
        <v>289</v>
      </c>
      <c r="C13" s="131" t="s">
        <v>290</v>
      </c>
      <c r="D13" s="166" t="s">
        <v>171</v>
      </c>
      <c r="E13" s="131" t="s">
        <v>25</v>
      </c>
      <c r="F13" s="167">
        <v>43413</v>
      </c>
      <c r="G13" s="167">
        <v>43415</v>
      </c>
      <c r="H13" s="167">
        <v>43419</v>
      </c>
      <c r="I13" s="131" t="s">
        <v>316</v>
      </c>
      <c r="J13" s="166" t="s">
        <v>318</v>
      </c>
      <c r="K13" s="131" t="s">
        <v>390</v>
      </c>
      <c r="L13" s="131" t="s">
        <v>165</v>
      </c>
      <c r="M13" s="131" t="s">
        <v>316</v>
      </c>
      <c r="N13" s="131" t="s">
        <v>89</v>
      </c>
    </row>
    <row r="14" spans="1:15" ht="93" customHeight="1" x14ac:dyDescent="0.2">
      <c r="A14" s="165">
        <v>947</v>
      </c>
      <c r="B14" s="172" t="s">
        <v>302</v>
      </c>
      <c r="C14" s="131">
        <v>4242</v>
      </c>
      <c r="D14" s="166" t="s">
        <v>171</v>
      </c>
      <c r="E14" s="131" t="s">
        <v>25</v>
      </c>
      <c r="F14" s="173" t="s">
        <v>371</v>
      </c>
      <c r="G14" s="167">
        <v>43415</v>
      </c>
      <c r="H14" s="167">
        <v>43419</v>
      </c>
      <c r="I14" s="131" t="s">
        <v>320</v>
      </c>
      <c r="J14" s="166" t="s">
        <v>20</v>
      </c>
      <c r="K14" s="131" t="s">
        <v>401</v>
      </c>
      <c r="L14" s="131" t="s">
        <v>165</v>
      </c>
      <c r="M14" s="131" t="s">
        <v>316</v>
      </c>
      <c r="N14" s="131" t="s">
        <v>89</v>
      </c>
    </row>
  </sheetData>
  <autoFilter ref="A1:O14"/>
  <pageMargins left="0.70866141732283472" right="0.70866141732283472" top="0.74803149606299213" bottom="0.74803149606299213" header="0.31496062992125984" footer="0.31496062992125984"/>
  <pageSetup paperSize="8"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
  <sheetViews>
    <sheetView zoomScale="90" zoomScaleNormal="90" workbookViewId="0">
      <selection activeCell="B2" sqref="B2"/>
    </sheetView>
  </sheetViews>
  <sheetFormatPr defaultRowHeight="11.4" x14ac:dyDescent="0.2"/>
  <cols>
    <col min="1" max="1" width="11.25" style="110" customWidth="1"/>
    <col min="2" max="2" width="53.625" bestFit="1" customWidth="1"/>
    <col min="3" max="3" width="13" style="110" customWidth="1"/>
    <col min="4" max="4" width="21" customWidth="1"/>
    <col min="5" max="5" width="14.25" customWidth="1"/>
    <col min="6" max="6" width="32.125" style="103" bestFit="1" customWidth="1"/>
    <col min="7" max="7" width="14" style="104" customWidth="1"/>
    <col min="8" max="8" width="26.25" customWidth="1"/>
    <col min="9" max="9" width="39" customWidth="1"/>
    <col min="10" max="11" width="11" style="110" customWidth="1"/>
    <col min="12" max="12" width="15" customWidth="1"/>
  </cols>
  <sheetData>
    <row r="1" spans="1:12" ht="53.4" customHeight="1" x14ac:dyDescent="0.2">
      <c r="A1" s="66" t="s">
        <v>156</v>
      </c>
      <c r="B1" s="66" t="s">
        <v>157</v>
      </c>
      <c r="C1" s="66" t="s">
        <v>158</v>
      </c>
      <c r="D1" s="66" t="s">
        <v>159</v>
      </c>
      <c r="E1" s="66" t="s">
        <v>160</v>
      </c>
      <c r="F1" s="66" t="s">
        <v>321</v>
      </c>
      <c r="G1" s="66" t="s">
        <v>322</v>
      </c>
      <c r="H1" s="66" t="s">
        <v>315</v>
      </c>
      <c r="I1" s="66" t="s">
        <v>346</v>
      </c>
      <c r="J1" s="66" t="s">
        <v>387</v>
      </c>
      <c r="K1" s="66" t="s">
        <v>329</v>
      </c>
      <c r="L1" s="66" t="s">
        <v>161</v>
      </c>
    </row>
    <row r="2" spans="1:12" s="182" customFormat="1" ht="207" x14ac:dyDescent="0.2">
      <c r="A2" s="177">
        <v>1043</v>
      </c>
      <c r="B2" s="178" t="s">
        <v>167</v>
      </c>
      <c r="C2" s="179">
        <v>9922</v>
      </c>
      <c r="D2" s="180" t="s">
        <v>168</v>
      </c>
      <c r="E2" s="179" t="s">
        <v>169</v>
      </c>
      <c r="F2" s="179" t="s">
        <v>48</v>
      </c>
      <c r="G2" s="179" t="s">
        <v>316</v>
      </c>
      <c r="H2" s="180" t="s">
        <v>317</v>
      </c>
      <c r="I2" s="179" t="s">
        <v>170</v>
      </c>
      <c r="J2" s="179" t="s">
        <v>47</v>
      </c>
      <c r="K2" s="179"/>
      <c r="L2" s="181">
        <v>43292</v>
      </c>
    </row>
  </sheetData>
  <pageMargins left="0.70866141732283472" right="0.70866141732283472" top="0.74803149606299213" bottom="0.74803149606299213" header="0.31496062992125984" footer="0.31496062992125984"/>
  <pageSetup paperSize="8" scale="8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A3" sqref="A3"/>
    </sheetView>
  </sheetViews>
  <sheetFormatPr defaultRowHeight="11.4" x14ac:dyDescent="0.2"/>
  <cols>
    <col min="2" max="5" width="19.375" style="32" customWidth="1"/>
    <col min="6" max="10" width="13" customWidth="1"/>
  </cols>
  <sheetData>
    <row r="1" spans="1:6" x14ac:dyDescent="0.2">
      <c r="A1" t="s">
        <v>323</v>
      </c>
    </row>
    <row r="2" spans="1:6" ht="34.200000000000003" x14ac:dyDescent="0.2">
      <c r="B2" s="105" t="s">
        <v>326</v>
      </c>
      <c r="C2" s="105" t="s">
        <v>327</v>
      </c>
      <c r="D2" s="105" t="s">
        <v>324</v>
      </c>
      <c r="E2" s="105" t="s">
        <v>325</v>
      </c>
      <c r="F2" s="105" t="s">
        <v>328</v>
      </c>
    </row>
    <row r="3" spans="1:6" x14ac:dyDescent="0.2">
      <c r="B3" s="106">
        <v>13</v>
      </c>
      <c r="C3" s="106">
        <v>1</v>
      </c>
      <c r="D3" s="106">
        <v>3</v>
      </c>
      <c r="E3" s="106">
        <v>7</v>
      </c>
      <c r="F3" s="106">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34"/>
  <sheetViews>
    <sheetView showGridLines="0" topLeftCell="A14" zoomScale="90" zoomScaleNormal="90" workbookViewId="0">
      <selection activeCell="I36" sqref="I36"/>
    </sheetView>
  </sheetViews>
  <sheetFormatPr defaultRowHeight="11.4" x14ac:dyDescent="0.2"/>
  <cols>
    <col min="1" max="1" width="2" customWidth="1"/>
    <col min="2" max="2" width="15" customWidth="1"/>
    <col min="3" max="3" width="8.875" customWidth="1"/>
    <col min="13" max="13" width="23.75" customWidth="1"/>
  </cols>
  <sheetData>
    <row r="1" spans="2:21" ht="13.8" x14ac:dyDescent="0.25">
      <c r="B1" s="147" t="s">
        <v>185</v>
      </c>
      <c r="C1" s="147"/>
      <c r="D1" s="147"/>
      <c r="E1" s="147"/>
      <c r="F1" s="147"/>
      <c r="G1" s="147"/>
      <c r="H1" s="147"/>
      <c r="I1" s="147"/>
      <c r="J1" s="147"/>
      <c r="M1" s="147" t="s">
        <v>186</v>
      </c>
      <c r="N1" s="147"/>
      <c r="O1" s="147"/>
      <c r="P1" s="147"/>
      <c r="Q1" s="147"/>
      <c r="R1" s="147"/>
      <c r="S1" s="147"/>
      <c r="T1" s="147"/>
      <c r="U1" s="147"/>
    </row>
    <row r="3" spans="2:21" ht="24" customHeight="1" x14ac:dyDescent="0.2">
      <c r="B3" s="3" t="s">
        <v>187</v>
      </c>
      <c r="C3" s="151" t="s">
        <v>157</v>
      </c>
      <c r="D3" s="152"/>
      <c r="E3" s="152"/>
      <c r="F3" s="152"/>
      <c r="G3" s="152"/>
      <c r="H3" s="152"/>
      <c r="I3" s="152"/>
      <c r="J3" s="152"/>
      <c r="M3" s="3" t="s">
        <v>188</v>
      </c>
      <c r="N3" s="151" t="s">
        <v>157</v>
      </c>
      <c r="O3" s="152"/>
      <c r="P3" s="152"/>
      <c r="Q3" s="152"/>
      <c r="R3" s="152"/>
      <c r="S3" s="152"/>
      <c r="T3" s="152"/>
      <c r="U3" s="152"/>
    </row>
    <row r="4" spans="2:21" ht="42.75" customHeight="1" x14ac:dyDescent="0.2">
      <c r="B4" s="19" t="s">
        <v>189</v>
      </c>
      <c r="C4" s="148" t="s">
        <v>190</v>
      </c>
      <c r="D4" s="149"/>
      <c r="E4" s="149"/>
      <c r="F4" s="149"/>
      <c r="G4" s="149"/>
      <c r="H4" s="149"/>
      <c r="I4" s="149"/>
      <c r="J4" s="150"/>
      <c r="M4" s="19" t="s">
        <v>191</v>
      </c>
      <c r="N4" s="153" t="s">
        <v>192</v>
      </c>
      <c r="O4" s="154"/>
      <c r="P4" s="154"/>
      <c r="Q4" s="154"/>
      <c r="R4" s="154"/>
      <c r="S4" s="154"/>
      <c r="T4" s="154"/>
      <c r="U4" s="155"/>
    </row>
    <row r="5" spans="2:21" ht="39" customHeight="1" x14ac:dyDescent="0.2">
      <c r="B5" s="19" t="s">
        <v>193</v>
      </c>
      <c r="C5" s="148" t="s">
        <v>194</v>
      </c>
      <c r="D5" s="149"/>
      <c r="E5" s="149"/>
      <c r="F5" s="149"/>
      <c r="G5" s="149"/>
      <c r="H5" s="149"/>
      <c r="I5" s="149"/>
      <c r="J5" s="150"/>
      <c r="M5" s="19" t="s">
        <v>195</v>
      </c>
      <c r="N5" s="153" t="s">
        <v>196</v>
      </c>
      <c r="O5" s="154"/>
      <c r="P5" s="154"/>
      <c r="Q5" s="154"/>
      <c r="R5" s="154"/>
      <c r="S5" s="154"/>
      <c r="T5" s="154"/>
      <c r="U5" s="155"/>
    </row>
    <row r="6" spans="2:21" ht="24" customHeight="1" x14ac:dyDescent="0.2">
      <c r="B6" s="19" t="s">
        <v>197</v>
      </c>
      <c r="C6" s="148" t="s">
        <v>198</v>
      </c>
      <c r="D6" s="149"/>
      <c r="E6" s="149"/>
      <c r="F6" s="149"/>
      <c r="G6" s="149"/>
      <c r="H6" s="149"/>
      <c r="I6" s="149"/>
      <c r="J6" s="150"/>
      <c r="M6" s="24" t="s">
        <v>199</v>
      </c>
      <c r="N6" s="153" t="s">
        <v>200</v>
      </c>
      <c r="O6" s="154"/>
      <c r="P6" s="154"/>
      <c r="Q6" s="154"/>
      <c r="R6" s="154"/>
      <c r="S6" s="154"/>
      <c r="T6" s="154"/>
      <c r="U6" s="155"/>
    </row>
    <row r="7" spans="2:21" ht="24" customHeight="1" x14ac:dyDescent="0.2">
      <c r="B7" s="19" t="s">
        <v>201</v>
      </c>
      <c r="C7" s="148" t="s">
        <v>202</v>
      </c>
      <c r="D7" s="149"/>
      <c r="E7" s="149"/>
      <c r="F7" s="149"/>
      <c r="G7" s="149"/>
      <c r="H7" s="149"/>
      <c r="I7" s="149"/>
      <c r="J7" s="150"/>
      <c r="M7" s="20"/>
      <c r="N7" s="23"/>
      <c r="O7" s="23"/>
      <c r="P7" s="23"/>
      <c r="Q7" s="23"/>
      <c r="R7" s="23"/>
      <c r="S7" s="23"/>
      <c r="T7" s="23"/>
      <c r="U7" s="23"/>
    </row>
    <row r="8" spans="2:21" ht="24" customHeight="1" x14ac:dyDescent="0.25">
      <c r="B8" s="19" t="s">
        <v>203</v>
      </c>
      <c r="C8" s="148" t="s">
        <v>204</v>
      </c>
      <c r="D8" s="149"/>
      <c r="E8" s="149"/>
      <c r="F8" s="149"/>
      <c r="G8" s="149"/>
      <c r="H8" s="149"/>
      <c r="I8" s="149"/>
      <c r="J8" s="150"/>
      <c r="M8" s="147" t="s">
        <v>205</v>
      </c>
      <c r="N8" s="147"/>
      <c r="O8" s="147"/>
      <c r="P8" s="147"/>
      <c r="Q8" s="147"/>
      <c r="R8" s="147"/>
      <c r="S8" s="147"/>
      <c r="T8" s="147"/>
      <c r="U8" s="147"/>
    </row>
    <row r="9" spans="2:21" x14ac:dyDescent="0.2">
      <c r="N9" s="135"/>
      <c r="O9" s="135"/>
      <c r="P9" s="135"/>
      <c r="Q9" s="135"/>
      <c r="R9" s="135"/>
      <c r="S9" s="135"/>
      <c r="T9" s="135"/>
      <c r="U9" s="135"/>
    </row>
    <row r="10" spans="2:21" ht="12" x14ac:dyDescent="0.25">
      <c r="B10" s="9"/>
      <c r="M10" s="22" t="s">
        <v>206</v>
      </c>
      <c r="N10" s="141" t="s">
        <v>207</v>
      </c>
      <c r="O10" s="142"/>
      <c r="P10" s="142"/>
      <c r="Q10" s="142"/>
      <c r="R10" s="142"/>
      <c r="S10" s="142"/>
      <c r="T10" s="142"/>
      <c r="U10" s="143"/>
    </row>
    <row r="11" spans="2:21" ht="13.8" x14ac:dyDescent="0.25">
      <c r="B11" s="147" t="s">
        <v>208</v>
      </c>
      <c r="C11" s="147"/>
      <c r="D11" s="147"/>
      <c r="E11" s="147"/>
      <c r="F11" s="147"/>
      <c r="G11" s="147"/>
      <c r="H11" s="147"/>
      <c r="I11" s="147"/>
      <c r="J11" s="147"/>
      <c r="M11" s="25" t="s">
        <v>21</v>
      </c>
      <c r="N11" s="139" t="s">
        <v>209</v>
      </c>
      <c r="O11" s="139"/>
      <c r="P11" s="139"/>
      <c r="Q11" s="139"/>
      <c r="R11" s="139"/>
      <c r="S11" s="139"/>
      <c r="T11" s="139"/>
      <c r="U11" s="139"/>
    </row>
    <row r="12" spans="2:21" x14ac:dyDescent="0.2">
      <c r="M12" s="25" t="s">
        <v>210</v>
      </c>
      <c r="N12" s="133" t="s">
        <v>211</v>
      </c>
      <c r="O12" s="133"/>
      <c r="P12" s="133"/>
      <c r="Q12" s="133"/>
      <c r="R12" s="133"/>
      <c r="S12" s="133"/>
      <c r="T12" s="133"/>
      <c r="U12" s="133"/>
    </row>
    <row r="13" spans="2:21" ht="12" customHeight="1" x14ac:dyDescent="0.25">
      <c r="E13" s="159" t="s">
        <v>212</v>
      </c>
      <c r="F13" s="160"/>
      <c r="G13" s="160"/>
      <c r="H13" s="160"/>
      <c r="I13" s="161"/>
      <c r="M13" s="28" t="s">
        <v>213</v>
      </c>
      <c r="N13" s="134" t="s">
        <v>214</v>
      </c>
      <c r="O13" s="133"/>
      <c r="P13" s="133"/>
      <c r="Q13" s="133"/>
      <c r="R13" s="133"/>
      <c r="S13" s="133"/>
      <c r="T13" s="133"/>
      <c r="U13" s="133"/>
    </row>
    <row r="14" spans="2:21" ht="12" customHeight="1" x14ac:dyDescent="0.2">
      <c r="D14" s="6"/>
      <c r="E14" s="14">
        <v>1</v>
      </c>
      <c r="F14" s="15">
        <v>2</v>
      </c>
      <c r="G14" s="15">
        <v>3</v>
      </c>
      <c r="H14" s="15">
        <v>4</v>
      </c>
      <c r="I14" s="13">
        <v>5</v>
      </c>
      <c r="M14" s="25" t="s">
        <v>215</v>
      </c>
      <c r="N14" s="136" t="s">
        <v>216</v>
      </c>
      <c r="O14" s="137"/>
      <c r="P14" s="137"/>
      <c r="Q14" s="137"/>
      <c r="R14" s="137"/>
      <c r="S14" s="137"/>
      <c r="T14" s="137"/>
      <c r="U14" s="138"/>
    </row>
    <row r="15" spans="2:21" ht="14.25" customHeight="1" x14ac:dyDescent="0.2">
      <c r="C15" s="156" t="s">
        <v>217</v>
      </c>
      <c r="D15" s="11">
        <v>1</v>
      </c>
      <c r="E15" s="7">
        <v>1</v>
      </c>
      <c r="F15" s="7">
        <v>2</v>
      </c>
      <c r="G15" s="7">
        <v>3</v>
      </c>
      <c r="H15" s="16">
        <v>4</v>
      </c>
      <c r="I15" s="16">
        <v>5</v>
      </c>
      <c r="M15" s="26" t="s">
        <v>64</v>
      </c>
      <c r="N15" s="133" t="s">
        <v>218</v>
      </c>
      <c r="O15" s="133"/>
      <c r="P15" s="133"/>
      <c r="Q15" s="133"/>
      <c r="R15" s="133"/>
      <c r="S15" s="133"/>
      <c r="T15" s="133"/>
      <c r="U15" s="133"/>
    </row>
    <row r="16" spans="2:21" ht="12" customHeight="1" x14ac:dyDescent="0.2">
      <c r="C16" s="157"/>
      <c r="D16" s="12">
        <v>2</v>
      </c>
      <c r="E16" s="7">
        <v>2</v>
      </c>
      <c r="F16" s="16">
        <v>4</v>
      </c>
      <c r="G16" s="16">
        <v>6</v>
      </c>
      <c r="H16" s="16">
        <v>8</v>
      </c>
      <c r="I16" s="8">
        <v>10</v>
      </c>
      <c r="M16" s="26" t="s">
        <v>219</v>
      </c>
      <c r="N16" s="133" t="s">
        <v>220</v>
      </c>
      <c r="O16" s="133"/>
      <c r="P16" s="133"/>
      <c r="Q16" s="133"/>
      <c r="R16" s="133"/>
      <c r="S16" s="133"/>
      <c r="T16" s="133"/>
      <c r="U16" s="133"/>
    </row>
    <row r="17" spans="2:21" ht="12" x14ac:dyDescent="0.2">
      <c r="C17" s="157"/>
      <c r="D17" s="12">
        <v>3</v>
      </c>
      <c r="E17" s="7">
        <v>3</v>
      </c>
      <c r="F17" s="16">
        <v>6</v>
      </c>
      <c r="G17" s="16">
        <v>9</v>
      </c>
      <c r="H17" s="8">
        <v>12</v>
      </c>
      <c r="I17" s="8">
        <v>15</v>
      </c>
      <c r="M17" s="26" t="s">
        <v>20</v>
      </c>
      <c r="N17" s="140" t="s">
        <v>20</v>
      </c>
      <c r="O17" s="137"/>
      <c r="P17" s="137"/>
      <c r="Q17" s="137"/>
      <c r="R17" s="137"/>
      <c r="S17" s="137"/>
      <c r="T17" s="137"/>
      <c r="U17" s="138"/>
    </row>
    <row r="18" spans="2:21" ht="12" x14ac:dyDescent="0.2">
      <c r="C18" s="157"/>
      <c r="D18" s="12">
        <v>4</v>
      </c>
      <c r="E18" s="16">
        <v>4</v>
      </c>
      <c r="F18" s="16">
        <v>8</v>
      </c>
      <c r="G18" s="8">
        <v>12</v>
      </c>
      <c r="H18" s="18">
        <v>16</v>
      </c>
      <c r="I18" s="18">
        <v>20</v>
      </c>
      <c r="M18" s="26" t="s">
        <v>20</v>
      </c>
      <c r="N18" s="134" t="s">
        <v>20</v>
      </c>
      <c r="O18" s="133"/>
      <c r="P18" s="133"/>
      <c r="Q18" s="133"/>
      <c r="R18" s="133"/>
      <c r="S18" s="133"/>
      <c r="T18" s="133"/>
      <c r="U18" s="133"/>
    </row>
    <row r="19" spans="2:21" ht="12" customHeight="1" x14ac:dyDescent="0.2">
      <c r="C19" s="158"/>
      <c r="D19" s="13">
        <v>5</v>
      </c>
      <c r="E19" s="16">
        <v>5</v>
      </c>
      <c r="F19" s="8">
        <v>10</v>
      </c>
      <c r="G19" s="8">
        <v>15</v>
      </c>
      <c r="H19" s="18">
        <v>20</v>
      </c>
      <c r="I19" s="18">
        <v>25</v>
      </c>
      <c r="M19" s="26" t="s">
        <v>20</v>
      </c>
      <c r="N19" s="134" t="s">
        <v>20</v>
      </c>
      <c r="O19" s="133"/>
      <c r="P19" s="133"/>
      <c r="Q19" s="133"/>
      <c r="R19" s="133"/>
      <c r="S19" s="133"/>
      <c r="T19" s="133"/>
      <c r="U19" s="133"/>
    </row>
    <row r="20" spans="2:21" ht="11.4" customHeight="1" x14ac:dyDescent="0.2">
      <c r="M20" s="26" t="s">
        <v>20</v>
      </c>
      <c r="N20" s="144" t="s">
        <v>20</v>
      </c>
      <c r="O20" s="145"/>
      <c r="P20" s="145"/>
      <c r="Q20" s="145"/>
      <c r="R20" s="145"/>
      <c r="S20" s="145"/>
      <c r="T20" s="145"/>
      <c r="U20" s="146"/>
    </row>
    <row r="21" spans="2:21" ht="12" x14ac:dyDescent="0.2">
      <c r="B21" s="3" t="s">
        <v>187</v>
      </c>
      <c r="C21" s="151" t="s">
        <v>157</v>
      </c>
      <c r="D21" s="152"/>
      <c r="E21" s="152"/>
      <c r="F21" s="152"/>
      <c r="G21" s="152"/>
      <c r="H21" s="152"/>
      <c r="I21" s="152"/>
      <c r="J21" s="152"/>
      <c r="M21" s="26" t="s">
        <v>20</v>
      </c>
      <c r="N21" s="134" t="s">
        <v>20</v>
      </c>
      <c r="O21" s="133"/>
      <c r="P21" s="133"/>
      <c r="Q21" s="133"/>
      <c r="R21" s="133"/>
      <c r="S21" s="133"/>
      <c r="T21" s="133"/>
      <c r="U21" s="133"/>
    </row>
    <row r="22" spans="2:21" ht="26.25" customHeight="1" x14ac:dyDescent="0.2">
      <c r="B22" s="4" t="s">
        <v>221</v>
      </c>
      <c r="C22" s="148" t="s">
        <v>222</v>
      </c>
      <c r="D22" s="149"/>
      <c r="E22" s="149"/>
      <c r="F22" s="149"/>
      <c r="G22" s="149"/>
      <c r="H22" s="149"/>
      <c r="I22" s="149"/>
      <c r="J22" s="150"/>
      <c r="M22" s="26" t="s">
        <v>20</v>
      </c>
      <c r="N22" s="134" t="s">
        <v>20</v>
      </c>
      <c r="O22" s="133"/>
      <c r="P22" s="133"/>
      <c r="Q22" s="133"/>
      <c r="R22" s="133"/>
      <c r="S22" s="133"/>
      <c r="T22" s="133"/>
      <c r="U22" s="133"/>
    </row>
    <row r="23" spans="2:21" ht="23.25" customHeight="1" x14ac:dyDescent="0.2">
      <c r="B23" s="5" t="s">
        <v>25</v>
      </c>
      <c r="C23" s="148" t="s">
        <v>223</v>
      </c>
      <c r="D23" s="149"/>
      <c r="E23" s="149"/>
      <c r="F23" s="149"/>
      <c r="G23" s="149"/>
      <c r="H23" s="149"/>
      <c r="I23" s="149"/>
      <c r="J23" s="150"/>
      <c r="M23" s="26" t="s">
        <v>20</v>
      </c>
      <c r="N23" s="139" t="s">
        <v>20</v>
      </c>
      <c r="O23" s="139"/>
      <c r="P23" s="139"/>
      <c r="Q23" s="139"/>
      <c r="R23" s="139"/>
      <c r="S23" s="139"/>
      <c r="T23" s="139"/>
      <c r="U23" s="139"/>
    </row>
    <row r="24" spans="2:21" ht="23.25" customHeight="1" x14ac:dyDescent="0.2">
      <c r="B24" s="17" t="s">
        <v>38</v>
      </c>
      <c r="C24" s="148" t="s">
        <v>224</v>
      </c>
      <c r="D24" s="149"/>
      <c r="E24" s="149"/>
      <c r="F24" s="149"/>
      <c r="G24" s="149"/>
      <c r="H24" s="149"/>
      <c r="I24" s="149"/>
      <c r="J24" s="150"/>
      <c r="M24" s="26" t="s">
        <v>20</v>
      </c>
      <c r="N24" s="139" t="s">
        <v>20</v>
      </c>
      <c r="O24" s="139"/>
      <c r="P24" s="139"/>
      <c r="Q24" s="139"/>
      <c r="R24" s="139"/>
      <c r="S24" s="139"/>
      <c r="T24" s="139"/>
      <c r="U24" s="139"/>
    </row>
    <row r="25" spans="2:21" ht="20.25" customHeight="1" x14ac:dyDescent="0.2">
      <c r="B25" s="10" t="s">
        <v>99</v>
      </c>
      <c r="C25" s="148" t="s">
        <v>225</v>
      </c>
      <c r="D25" s="149"/>
      <c r="E25" s="149"/>
      <c r="F25" s="149"/>
      <c r="G25" s="149"/>
      <c r="H25" s="149"/>
      <c r="I25" s="149"/>
      <c r="J25" s="150"/>
    </row>
    <row r="28" spans="2:21" ht="13.8" x14ac:dyDescent="0.25">
      <c r="B28" s="147" t="s">
        <v>226</v>
      </c>
      <c r="C28" s="147"/>
      <c r="D28" s="147"/>
      <c r="E28" s="147"/>
      <c r="F28" s="147"/>
      <c r="G28" s="147"/>
      <c r="H28" s="147"/>
      <c r="I28" s="147"/>
      <c r="J28" s="147"/>
    </row>
    <row r="30" spans="2:21" ht="12" x14ac:dyDescent="0.2">
      <c r="B30" s="3" t="s">
        <v>187</v>
      </c>
      <c r="C30" s="151" t="s">
        <v>157</v>
      </c>
      <c r="D30" s="152"/>
      <c r="E30" s="152"/>
      <c r="F30" s="152"/>
      <c r="G30" s="152"/>
      <c r="H30" s="152"/>
      <c r="I30" s="152"/>
      <c r="J30" s="152"/>
    </row>
    <row r="31" spans="2:21" ht="28.5" customHeight="1" x14ac:dyDescent="0.2">
      <c r="B31" s="4" t="s">
        <v>221</v>
      </c>
      <c r="C31" s="148" t="s">
        <v>227</v>
      </c>
      <c r="D31" s="149"/>
      <c r="E31" s="149"/>
      <c r="F31" s="149"/>
      <c r="G31" s="149"/>
      <c r="H31" s="149"/>
      <c r="I31" s="149"/>
      <c r="J31" s="150"/>
    </row>
    <row r="32" spans="2:21" ht="12" x14ac:dyDescent="0.2">
      <c r="B32" s="5" t="s">
        <v>25</v>
      </c>
      <c r="C32" s="148" t="s">
        <v>228</v>
      </c>
      <c r="D32" s="149"/>
      <c r="E32" s="149"/>
      <c r="F32" s="149"/>
      <c r="G32" s="149"/>
      <c r="H32" s="149"/>
      <c r="I32" s="149"/>
      <c r="J32" s="150"/>
    </row>
    <row r="33" spans="2:10" ht="27" customHeight="1" x14ac:dyDescent="0.2">
      <c r="B33" s="17" t="s">
        <v>38</v>
      </c>
      <c r="C33" s="148" t="s">
        <v>229</v>
      </c>
      <c r="D33" s="149"/>
      <c r="E33" s="149"/>
      <c r="F33" s="149"/>
      <c r="G33" s="149"/>
      <c r="H33" s="149"/>
      <c r="I33" s="149"/>
      <c r="J33" s="150"/>
    </row>
    <row r="34" spans="2:10" ht="12" x14ac:dyDescent="0.2">
      <c r="B34" s="10" t="s">
        <v>99</v>
      </c>
      <c r="C34" s="148" t="s">
        <v>230</v>
      </c>
      <c r="D34" s="149"/>
      <c r="E34" s="149"/>
      <c r="F34" s="149"/>
      <c r="G34" s="149"/>
      <c r="H34" s="149"/>
      <c r="I34" s="149"/>
      <c r="J34" s="150"/>
    </row>
  </sheetData>
  <mergeCells count="43">
    <mergeCell ref="N23:U23"/>
    <mergeCell ref="C31:J31"/>
    <mergeCell ref="C32:J32"/>
    <mergeCell ref="C34:J34"/>
    <mergeCell ref="C30:J30"/>
    <mergeCell ref="C33:J33"/>
    <mergeCell ref="B28:J28"/>
    <mergeCell ref="N24:U24"/>
    <mergeCell ref="C25:J25"/>
    <mergeCell ref="C23:J23"/>
    <mergeCell ref="C24:J24"/>
    <mergeCell ref="C15:C19"/>
    <mergeCell ref="E13:I13"/>
    <mergeCell ref="B11:J11"/>
    <mergeCell ref="C21:J21"/>
    <mergeCell ref="C22:J22"/>
    <mergeCell ref="M8:U8"/>
    <mergeCell ref="B1:J1"/>
    <mergeCell ref="C4:J4"/>
    <mergeCell ref="C5:J5"/>
    <mergeCell ref="C8:J8"/>
    <mergeCell ref="C6:J6"/>
    <mergeCell ref="C7:J7"/>
    <mergeCell ref="M1:U1"/>
    <mergeCell ref="N3:U3"/>
    <mergeCell ref="N4:U4"/>
    <mergeCell ref="N5:U5"/>
    <mergeCell ref="N6:U6"/>
    <mergeCell ref="C3:J3"/>
    <mergeCell ref="N16:U16"/>
    <mergeCell ref="N22:U22"/>
    <mergeCell ref="N9:U9"/>
    <mergeCell ref="N14:U14"/>
    <mergeCell ref="N11:U11"/>
    <mergeCell ref="N17:U17"/>
    <mergeCell ref="N18:U18"/>
    <mergeCell ref="N10:U10"/>
    <mergeCell ref="N13:U13"/>
    <mergeCell ref="N19:U19"/>
    <mergeCell ref="N12:U12"/>
    <mergeCell ref="N15:U15"/>
    <mergeCell ref="N20:U20"/>
    <mergeCell ref="N21:U21"/>
  </mergeCells>
  <pageMargins left="0.6" right="0.6" top="1" bottom="1" header="0.5" footer="0.5"/>
  <pageSetup scale="68" orientation="landscape" r:id="rId1"/>
  <headerFooter>
    <oddHeader>&amp;RVersion 3.0</oddHeader>
    <oddFooter>&amp;LTT2017 Issue Log Template
PwC&amp;R&amp;P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I17"/>
  <sheetViews>
    <sheetView showGridLines="0" topLeftCell="A2" zoomScaleNormal="100" workbookViewId="0">
      <selection activeCell="B6" sqref="B6"/>
    </sheetView>
  </sheetViews>
  <sheetFormatPr defaultRowHeight="11.4" x14ac:dyDescent="0.2"/>
  <cols>
    <col min="1" max="1" width="2" customWidth="1"/>
    <col min="2" max="2" width="19.25" customWidth="1"/>
    <col min="3" max="4" width="13" customWidth="1"/>
    <col min="5" max="5" width="13.125" customWidth="1"/>
    <col min="6" max="6" width="16.875" bestFit="1" customWidth="1"/>
    <col min="7" max="7" width="10.75" customWidth="1"/>
    <col min="8" max="8" width="19.375" customWidth="1"/>
    <col min="9" max="9" width="28.875" customWidth="1"/>
  </cols>
  <sheetData>
    <row r="1" spans="2:9" ht="13.8" x14ac:dyDescent="0.25">
      <c r="B1" s="1" t="s">
        <v>231</v>
      </c>
      <c r="C1" s="1"/>
      <c r="D1" s="1"/>
      <c r="E1" s="1"/>
      <c r="F1" s="1"/>
      <c r="G1" s="1"/>
      <c r="H1" s="1"/>
      <c r="I1" s="1"/>
    </row>
    <row r="3" spans="2:9" ht="12" x14ac:dyDescent="0.25">
      <c r="B3" s="2" t="s">
        <v>7</v>
      </c>
      <c r="C3" s="2" t="s">
        <v>232</v>
      </c>
      <c r="D3" s="2" t="s">
        <v>212</v>
      </c>
      <c r="E3" s="2" t="s">
        <v>233</v>
      </c>
      <c r="F3" s="2" t="s">
        <v>15</v>
      </c>
      <c r="G3" s="2" t="s">
        <v>109</v>
      </c>
      <c r="H3" s="2" t="s">
        <v>234</v>
      </c>
      <c r="I3" s="2" t="s">
        <v>235</v>
      </c>
    </row>
    <row r="4" spans="2:9" x14ac:dyDescent="0.2">
      <c r="B4" s="21" t="s">
        <v>236</v>
      </c>
      <c r="C4" s="21" t="s">
        <v>237</v>
      </c>
      <c r="D4" s="21" t="s">
        <v>238</v>
      </c>
      <c r="E4" s="21" t="s">
        <v>221</v>
      </c>
      <c r="F4" s="21" t="s">
        <v>239</v>
      </c>
      <c r="G4" s="21" t="s">
        <v>165</v>
      </c>
      <c r="H4" s="21" t="s">
        <v>240</v>
      </c>
      <c r="I4" s="21" t="s">
        <v>19</v>
      </c>
    </row>
    <row r="5" spans="2:9" x14ac:dyDescent="0.2">
      <c r="B5" s="21" t="s">
        <v>21</v>
      </c>
      <c r="C5" s="21" t="s">
        <v>241</v>
      </c>
      <c r="D5" s="21" t="s">
        <v>242</v>
      </c>
      <c r="E5" s="21" t="s">
        <v>25</v>
      </c>
      <c r="F5" s="21" t="s">
        <v>39</v>
      </c>
      <c r="G5" s="21" t="s">
        <v>47</v>
      </c>
      <c r="H5" s="21" t="s">
        <v>243</v>
      </c>
      <c r="I5" s="21" t="s">
        <v>41</v>
      </c>
    </row>
    <row r="6" spans="2:9" x14ac:dyDescent="0.2">
      <c r="B6" s="21" t="s">
        <v>28</v>
      </c>
      <c r="C6" s="21" t="s">
        <v>244</v>
      </c>
      <c r="D6" s="21" t="s">
        <v>245</v>
      </c>
      <c r="E6" s="21" t="s">
        <v>38</v>
      </c>
      <c r="F6" s="21" t="s">
        <v>26</v>
      </c>
      <c r="G6" s="21" t="s">
        <v>246</v>
      </c>
      <c r="H6" s="21" t="s">
        <v>247</v>
      </c>
      <c r="I6" s="21" t="s">
        <v>248</v>
      </c>
    </row>
    <row r="7" spans="2:9" x14ac:dyDescent="0.2">
      <c r="B7" s="21" t="s">
        <v>249</v>
      </c>
      <c r="C7" s="21" t="s">
        <v>250</v>
      </c>
      <c r="D7" s="21" t="s">
        <v>251</v>
      </c>
      <c r="E7" s="21" t="s">
        <v>99</v>
      </c>
      <c r="F7" s="21" t="s">
        <v>91</v>
      </c>
      <c r="G7" s="21"/>
      <c r="H7" s="21"/>
      <c r="I7" s="21" t="s">
        <v>252</v>
      </c>
    </row>
    <row r="8" spans="2:9" x14ac:dyDescent="0.2">
      <c r="B8" s="21" t="s">
        <v>34</v>
      </c>
      <c r="C8" s="21" t="s">
        <v>253</v>
      </c>
      <c r="D8" s="21" t="s">
        <v>254</v>
      </c>
      <c r="E8" s="21"/>
      <c r="F8" s="21" t="s">
        <v>48</v>
      </c>
      <c r="G8" s="21"/>
      <c r="H8" s="21"/>
      <c r="I8" s="21" t="s">
        <v>71</v>
      </c>
    </row>
    <row r="9" spans="2:9" x14ac:dyDescent="0.2">
      <c r="B9" s="21" t="s">
        <v>236</v>
      </c>
      <c r="C9" s="21"/>
      <c r="D9" s="21"/>
      <c r="E9" s="21"/>
      <c r="F9" s="21"/>
      <c r="G9" s="21"/>
      <c r="H9" s="21"/>
      <c r="I9" s="21" t="s">
        <v>255</v>
      </c>
    </row>
    <row r="10" spans="2:9" x14ac:dyDescent="0.2">
      <c r="B10" s="21" t="s">
        <v>20</v>
      </c>
      <c r="C10" s="21"/>
      <c r="D10" s="21"/>
      <c r="E10" s="21"/>
      <c r="F10" s="21"/>
      <c r="G10" s="21"/>
      <c r="H10" s="21"/>
      <c r="I10" s="21" t="s">
        <v>256</v>
      </c>
    </row>
    <row r="11" spans="2:9" x14ac:dyDescent="0.2">
      <c r="B11" s="21" t="s">
        <v>20</v>
      </c>
      <c r="I11" s="21" t="s">
        <v>257</v>
      </c>
    </row>
    <row r="12" spans="2:9" x14ac:dyDescent="0.2">
      <c r="B12" s="21" t="s">
        <v>20</v>
      </c>
    </row>
    <row r="13" spans="2:9" x14ac:dyDescent="0.2">
      <c r="B13" s="21"/>
    </row>
    <row r="14" spans="2:9" x14ac:dyDescent="0.2">
      <c r="B14" s="21" t="s">
        <v>20</v>
      </c>
    </row>
    <row r="15" spans="2:9" x14ac:dyDescent="0.2">
      <c r="B15" s="21" t="s">
        <v>20</v>
      </c>
    </row>
    <row r="16" spans="2:9" x14ac:dyDescent="0.2">
      <c r="B16" s="21"/>
    </row>
    <row r="17" spans="2:2" x14ac:dyDescent="0.2">
      <c r="B17" s="21"/>
    </row>
  </sheetData>
  <sortState ref="B4:B17">
    <sortCondition ref="B4"/>
  </sortState>
  <pageMargins left="0.6" right="0.6" top="1" bottom="1" header="0.5" footer="0.5"/>
  <pageSetup orientation="landscape" r:id="rId1"/>
  <headerFooter>
    <oddHeader>&amp;RVersion 3.0</oddHeader>
    <oddFooter>&amp;LTT2017 Issue Log Template
PwC&amp;R&amp;P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FA6058-B764-45FF-BC79-CE56D1B85353}">
  <ds:schemaRefs>
    <ds:schemaRef ds:uri="http://purl.org/dc/dcmitype/"/>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70F52E0-4DDE-4E2F-AA55-737B3B73BBE3}">
  <ds:schemaRefs>
    <ds:schemaRef ds:uri="http://schemas.microsoft.com/sharepoint/v3/contenttype/forms"/>
  </ds:schemaRefs>
</ds:datastoreItem>
</file>

<file path=customXml/itemProps3.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Summary</vt:lpstr>
      <vt:lpstr>Issue Register Open</vt:lpstr>
      <vt:lpstr>Issue Register Closed</vt:lpstr>
      <vt:lpstr>P1 P2 Incidents</vt:lpstr>
      <vt:lpstr>Open AQ Issues</vt:lpstr>
      <vt:lpstr>Closed AQ Issues</vt:lpstr>
      <vt:lpstr>AQ Stats</vt:lpstr>
      <vt:lpstr>Guide</vt:lpstr>
      <vt:lpstr>Lookup Codes</vt:lpstr>
      <vt:lpstr>Category</vt:lpstr>
      <vt:lpstr>likelihood</vt:lpstr>
      <vt:lpstr>outcome</vt:lpstr>
      <vt:lpstr>'Closed AQ Issues'!Print_Titles</vt:lpstr>
      <vt:lpstr>'Open AQ Issues'!Print_Titles</vt:lpstr>
      <vt:lpstr>'P1 P2 Incidents'!Print_Titles</vt:lpstr>
      <vt:lpstr>priority</vt:lpstr>
      <vt:lpstr>resolution</vt:lpstr>
      <vt:lpstr>severity</vt:lpstr>
      <vt:lpstr>status</vt:lpstr>
      <vt:lpstr>workstream</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National Grid</cp:lastModifiedBy>
  <cp:revision/>
  <cp:lastPrinted>2018-11-09T09:58:33Z</cp:lastPrinted>
  <dcterms:created xsi:type="dcterms:W3CDTF">2009-01-23T10:19:39Z</dcterms:created>
  <dcterms:modified xsi:type="dcterms:W3CDTF">2018-11-09T13:55:23Z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ies>
</file>