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filterPrivacy="1"/>
  <bookViews>
    <workbookView xWindow="0" yWindow="0" windowWidth="22260" windowHeight="1264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4" i="1"/>
  <c r="B5" i="1" s="1"/>
  <c r="B6" i="1" s="1"/>
</calcChain>
</file>

<file path=xl/sharedStrings.xml><?xml version="1.0" encoding="utf-8"?>
<sst xmlns="http://schemas.openxmlformats.org/spreadsheetml/2006/main" count="205" uniqueCount="109">
  <si>
    <t>Raised By</t>
  </si>
  <si>
    <t>Refer to Xoserve as CDSP</t>
  </si>
  <si>
    <t>Eon</t>
  </si>
  <si>
    <t>AUGS References to SSP/LSP</t>
  </si>
  <si>
    <t>UIG/UG Terminology</t>
  </si>
  <si>
    <t>For analysis 2018/19</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</si>
  <si>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</si>
  <si>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</si>
  <si>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</si>
  <si>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</si>
  <si>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</si>
  <si>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</si>
  <si>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</si>
  <si>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Britsh Gas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</si>
  <si>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</si>
  <si>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</si>
  <si>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</si>
  <si>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</si>
  <si>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</si>
  <si>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</si>
  <si>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</si>
  <si>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</si>
  <si>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</si>
  <si>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</si>
  <si>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</si>
  <si>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</si>
  <si>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</si>
  <si>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</si>
  <si>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</si>
  <si>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</si>
  <si>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</si>
  <si>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</si>
  <si>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</si>
  <si>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</si>
  <si>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</si>
  <si>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</si>
  <si>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</si>
  <si>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</si>
  <si>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</si>
  <si>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</si>
  <si>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</si>
  <si>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</si>
  <si>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</si>
  <si>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</si>
  <si>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Status/Outcome</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</si>
  <si>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</si>
  <si>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</si>
  <si>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</si>
  <si>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</si>
  <si>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</si>
  <si>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Issue #</t>
  </si>
  <si>
    <t>Issue Description</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</si>
  <si>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</si>
  <si>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</si>
  <si>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</si>
  <si>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</si>
  <si>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</si>
  <si>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</si>
  <si>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</si>
  <si>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</si>
  <si>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</si>
  <si>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</si>
  <si>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</si>
  <si>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Factors apportion UIG based on average behaviour of product class and do not represent the behaviour of any individual site within that product class. The granularity of the factors (by EUC and Product Class) are specified in UNC. A more detailed explanation will be included within the AUGS</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</si>
  <si>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</si>
  <si>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</si>
  <si>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</si>
  <si>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</si>
  <si>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Use of standard correction factors for sites &lt;04B. Currently only sites &gt;04B are required to have site specific correction factors. Is the assumption of average altitude of 66m (the basis for the standard factors) contributing to UG?</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</si>
  <si>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</si>
  <si>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</si>
  <si>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</si>
  <si>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</si>
  <si>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</si>
  <si>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</si>
  <si>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</si>
  <si>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</si>
  <si>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</si>
  <si>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</si>
  <si>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</si>
  <si>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</si>
  <si>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</si>
  <si>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</si>
  <si>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</si>
  <si>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</si>
  <si>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</si>
  <si>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</si>
  <si>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</si>
  <si>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</si>
  <si>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</si>
  <si>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</si>
  <si>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</si>
  <si>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Uniformly Allocable Sources of UG. A generic term for as yet unidentified sources of UG should be included in th methodology</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</si>
  <si>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</si>
  <si>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</si>
  <si>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</si>
  <si>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</si>
  <si>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</si>
  <si>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</si>
  <si>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</si>
  <si>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</si>
  <si>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</si>
  <si>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For analysis 2018/19 subject to provision of more detailed theft information.</t>
  </si>
  <si>
    <t xml:space="preserve">No action required. The remit of the AUGE is to create a single table of factors as per UNC to apportion UIG.  </t>
  </si>
  <si>
    <t>Open</t>
  </si>
  <si>
    <t>TBD</t>
  </si>
  <si>
    <t>New</t>
  </si>
  <si>
    <t>Not started</t>
  </si>
  <si>
    <t>Awaiting data to analyse in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</si>
</sst>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49">
    <xf numFmtId="0" fontId="0" fillId="0" borderId="0" xfId="0"/>
    <xf numFmtId="0" fontId="0" fillId="2" borderId="0" xfId="0" applyFill="1"/>
    <xf numFmtId="0" fontId="0" fillId="2" borderId="1" xfId="0" applyFill="1" applyBorder="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4" xfId="0" applyFill="1" applyBorder="1" applyAlignment="1">
      <alignment horizontal="center"/>
    </xf>
    <xf numFmtId="0" fontId="0" fillId="2" borderId="11" xfId="0" applyFill="1" applyBorder="1" applyAlignment="1">
      <alignment horizontal="center"/>
    </xf>
    <xf numFmtId="0" fontId="0" fillId="2" borderId="13" xfId="0" applyFill="1" applyBorder="1" applyAlignment="1">
      <alignment wrapText="1"/>
    </xf>
    <xf numFmtId="0" fontId="0" fillId="2" borderId="1" xfId="0" applyFill="1" applyBorder="1" applyAlignment="1">
      <alignment horizontal="center" wrapText="1"/>
    </xf>
    <xf numFmtId="0" fontId="0" fillId="2" borderId="14" xfId="0" applyFill="1" applyBorder="1" applyAlignment="1">
      <alignment horizontal="center" wrapText="1"/>
    </xf>
    <xf numFmtId="0" fontId="0" fillId="2" borderId="14" xfId="0" applyFill="1" applyBorder="1" applyAlignment="1">
      <alignment wrapText="1"/>
    </xf>
    <xf numFmtId="0" fontId="0" fillId="2" borderId="15" xfId="0" applyFill="1" applyBorder="1" applyAlignment="1">
      <alignment wrapText="1"/>
    </xf>
    <xf numFmtId="0" fontId="1" fillId="2" borderId="16" xfId="0" applyFont="1" applyFill="1" applyBorder="1" applyAlignment="1">
      <alignment horizontal="center"/>
    </xf>
    <xf numFmtId="0" fontId="0" fillId="2" borderId="18" xfId="0" applyFill="1" applyBorder="1" applyAlignment="1">
      <alignment horizontal="center" wrapText="1"/>
    </xf>
    <xf numFmtId="0" fontId="0" fillId="2" borderId="19" xfId="0" applyFill="1" applyBorder="1" applyAlignment="1">
      <alignment horizontal="center" wrapText="1"/>
    </xf>
    <xf numFmtId="0" fontId="0" fillId="2" borderId="19" xfId="0" applyFill="1" applyBorder="1" applyAlignment="1">
      <alignment horizontal="center"/>
    </xf>
    <xf numFmtId="0" fontId="0" fillId="2" borderId="20" xfId="0" applyFill="1" applyBorder="1" applyAlignment="1">
      <alignment horizontal="center"/>
    </xf>
    <xf numFmtId="0" fontId="0" fillId="3" borderId="6" xfId="0" applyFill="1" applyBorder="1"/>
    <xf numFmtId="0" fontId="0" fillId="3" borderId="2" xfId="0" applyFill="1" applyBorder="1"/>
    <xf numFmtId="0" fontId="0" fillId="3" borderId="2" xfId="0" applyFill="1" applyBorder="1" applyAlignment="1">
      <alignment horizontal="center" wrapText="1"/>
    </xf>
    <xf numFmtId="0" fontId="0" fillId="3" borderId="17" xfId="0" applyFill="1" applyBorder="1" applyAlignment="1">
      <alignment horizontal="center" wrapText="1"/>
    </xf>
    <xf numFmtId="0" fontId="0" fillId="3" borderId="7" xfId="0" applyFill="1" applyBorder="1" applyAlignment="1">
      <alignment wrapText="1"/>
    </xf>
    <xf numFmtId="0" fontId="0" fillId="3" borderId="8" xfId="0" applyFill="1" applyBorder="1"/>
    <xf numFmtId="0" fontId="0" fillId="3" borderId="1" xfId="0" applyFill="1" applyBorder="1"/>
    <xf numFmtId="0" fontId="0" fillId="3" borderId="1" xfId="0" applyFill="1" applyBorder="1" applyAlignment="1">
      <alignment horizontal="center" wrapText="1"/>
    </xf>
    <xf numFmtId="0" fontId="0" fillId="3" borderId="18" xfId="0" applyFill="1" applyBorder="1" applyAlignment="1">
      <alignment horizontal="center" wrapText="1"/>
    </xf>
    <xf numFmtId="0" fontId="0" fillId="3" borderId="9" xfId="0" applyFill="1" applyBorder="1" applyAlignment="1">
      <alignment wrapText="1"/>
    </xf>
    <xf numFmtId="0" fontId="0" fillId="3" borderId="9" xfId="0" applyFill="1" applyBorder="1"/>
    <xf numFmtId="0" fontId="0" fillId="3" borderId="13" xfId="0" applyFill="1" applyBorder="1"/>
    <xf numFmtId="0" fontId="0" fillId="3" borderId="14" xfId="0" applyFill="1" applyBorder="1" applyAlignment="1">
      <alignment wrapText="1"/>
    </xf>
    <xf numFmtId="0" fontId="0" fillId="3" borderId="14" xfId="0" applyFill="1" applyBorder="1" applyAlignment="1">
      <alignment horizontal="center" wrapText="1"/>
    </xf>
    <xf numFmtId="0" fontId="0" fillId="3" borderId="19" xfId="0" applyFill="1" applyBorder="1" applyAlignment="1">
      <alignment horizontal="center" wrapText="1"/>
    </xf>
    <xf numFmtId="0" fontId="0" fillId="3" borderId="15" xfId="0" applyFill="1" applyBorder="1" applyAlignment="1">
      <alignment wrapText="1"/>
    </xf>
    <xf numFmtId="0" fontId="0" fillId="3" borderId="14" xfId="0" applyFill="1" applyBorder="1"/>
    <xf numFmtId="0" fontId="0" fillId="3" borderId="13" xfId="0" applyFill="1" applyBorder="1" applyAlignment="1">
      <alignment wrapText="1"/>
    </xf>
    <xf numFmtId="0" fontId="0" fillId="3" borderId="8" xfId="0" applyFill="1" applyBorder="1" applyAlignment="1">
      <alignment wrapText="1"/>
    </xf>
    <xf numFmtId="0" fontId="0" fillId="2" borderId="8" xfId="0" applyFill="1" applyBorder="1" applyAlignment="1">
      <alignment wrapText="1"/>
    </xf>
    <xf numFmtId="0" fontId="0" fillId="2"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36"/>
  <sheetViews>
    <sheetView tabSelected="1" zoomScale="90" zoomScaleNormal="90" workbookViewId="0"/>
  </sheetViews>
  <sheetFormatPr defaultRowHeight="15" x14ac:dyDescent="0.25"/>
  <cols>
    <col min="1" max="1" width="5.7109375" customWidth="1"/>
    <col min="3" max="3" width="57.140625" customWidth="1"/>
    <col min="4" max="4" width="19.5703125" customWidth="1"/>
    <col min="5" max="5" width="30.85546875" customWidth="1"/>
    <col min="6" max="6" width="7.5703125" bestFit="1" customWidth="1"/>
    <col min="7" max="7" width="7.5703125" customWidth="1"/>
    <col min="8" max="8" width="71.42578125" customWidth="1"/>
    <col min="9" max="9" width="5.7109375" customWidth="1"/>
  </cols>
  <sheetData>
    <row r="1" spans="1:50"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thickBot="1" x14ac:dyDescent="0.3">
      <c r="A2" s="1"/>
      <c r="B2" s="3" t="s">
        <v>50</v>
      </c>
      <c r="C2" s="3" t="s">
        <v>51</v>
      </c>
      <c r="D2" s="4" t="s">
        <v>0</v>
      </c>
      <c r="E2" s="4" t="s">
        <v>52</v>
      </c>
      <c r="F2" s="23" t="s">
        <v>53</v>
      </c>
      <c r="G2" s="23" t="s">
        <v>99</v>
      </c>
      <c r="H2" s="5" t="s">
        <v>44</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x14ac:dyDescent="0.25">
      <c r="A3" s="1"/>
      <c r="B3" s="13">
        <v>1</v>
      </c>
      <c r="C3" s="28" t="s">
        <v>1</v>
      </c>
      <c r="D3" s="29" t="s">
        <v>2</v>
      </c>
      <c r="E3" s="30" t="s">
        <v>17</v>
      </c>
      <c r="F3" s="31"/>
      <c r="G3" s="31" t="s">
        <v>100</v>
      </c>
      <c r="H3" s="32" t="s">
        <v>46</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x14ac:dyDescent="0.25">
      <c r="A4" s="1"/>
      <c r="B4" s="14">
        <f>B3+1</f>
        <v>2</v>
      </c>
      <c r="C4" s="33" t="s">
        <v>3</v>
      </c>
      <c r="D4" s="34" t="s">
        <v>2</v>
      </c>
      <c r="E4" s="35" t="s">
        <v>18</v>
      </c>
      <c r="F4" s="36"/>
      <c r="G4" s="31" t="s">
        <v>100</v>
      </c>
      <c r="H4" s="37" t="s">
        <v>47</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x14ac:dyDescent="0.25">
      <c r="A5" s="1"/>
      <c r="B5" s="14">
        <f t="shared" ref="B5:B53" si="0">B4+1</f>
        <v>3</v>
      </c>
      <c r="C5" s="33" t="s">
        <v>4</v>
      </c>
      <c r="D5" s="34" t="s">
        <v>2</v>
      </c>
      <c r="E5" s="35" t="s">
        <v>19</v>
      </c>
      <c r="F5" s="36"/>
      <c r="G5" s="31" t="s">
        <v>100</v>
      </c>
      <c r="H5" s="37" t="s">
        <v>48</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x14ac:dyDescent="0.25">
      <c r="A6" s="1"/>
      <c r="B6" s="14">
        <f t="shared" si="0"/>
        <v>4</v>
      </c>
      <c r="C6" s="33" t="s">
        <v>6</v>
      </c>
      <c r="D6" s="34" t="s">
        <v>2</v>
      </c>
      <c r="E6" s="35" t="s">
        <v>20</v>
      </c>
      <c r="F6" s="36"/>
      <c r="G6" s="31" t="s">
        <v>100</v>
      </c>
      <c r="H6" s="38" t="s">
        <v>70</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0" x14ac:dyDescent="0.25">
      <c r="A7" s="1"/>
      <c r="B7" s="14">
        <f t="shared" si="0"/>
        <v>5</v>
      </c>
      <c r="C7" s="33" t="s">
        <v>89</v>
      </c>
      <c r="D7" s="34" t="s">
        <v>2</v>
      </c>
      <c r="E7" s="35" t="s">
        <v>21</v>
      </c>
      <c r="F7" s="36"/>
      <c r="G7" s="31" t="s">
        <v>100</v>
      </c>
      <c r="H7" s="37" t="s">
        <v>73</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30" x14ac:dyDescent="0.25">
      <c r="A8" s="1"/>
      <c r="B8" s="14">
        <f t="shared" si="0"/>
        <v>6</v>
      </c>
      <c r="C8" s="33" t="s">
        <v>7</v>
      </c>
      <c r="D8" s="34" t="s">
        <v>2</v>
      </c>
      <c r="E8" s="35" t="s">
        <v>71</v>
      </c>
      <c r="F8" s="36"/>
      <c r="G8" s="31" t="s">
        <v>100</v>
      </c>
      <c r="H8" s="38" t="s">
        <v>74</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30" x14ac:dyDescent="0.25">
      <c r="A9" s="1"/>
      <c r="B9" s="14">
        <f t="shared" si="0"/>
        <v>7</v>
      </c>
      <c r="C9" s="33" t="s">
        <v>8</v>
      </c>
      <c r="D9" s="34" t="s">
        <v>2</v>
      </c>
      <c r="E9" s="35" t="s">
        <v>71</v>
      </c>
      <c r="F9" s="36"/>
      <c r="G9" s="31" t="s">
        <v>100</v>
      </c>
      <c r="H9" s="37" t="s">
        <v>72</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45" x14ac:dyDescent="0.25">
      <c r="A10" s="1"/>
      <c r="B10" s="14">
        <f t="shared" si="0"/>
        <v>8</v>
      </c>
      <c r="C10" s="10" t="s">
        <v>9</v>
      </c>
      <c r="D10" s="21" t="s">
        <v>33</v>
      </c>
      <c r="E10" s="20" t="s">
        <v>34</v>
      </c>
      <c r="F10" s="25" t="s">
        <v>54</v>
      </c>
      <c r="G10" s="19" t="s">
        <v>104</v>
      </c>
      <c r="H10" s="12" t="s">
        <v>102</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1"/>
      <c r="B11" s="14">
        <f t="shared" si="0"/>
        <v>9</v>
      </c>
      <c r="C11" s="33" t="s">
        <v>10</v>
      </c>
      <c r="D11" s="34" t="s">
        <v>2</v>
      </c>
      <c r="E11" s="35" t="s">
        <v>22</v>
      </c>
      <c r="F11" s="36"/>
      <c r="G11" s="31" t="s">
        <v>100</v>
      </c>
      <c r="H11" s="38" t="s">
        <v>75</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30" x14ac:dyDescent="0.25">
      <c r="A12" s="1"/>
      <c r="B12" s="14">
        <f t="shared" si="0"/>
        <v>10</v>
      </c>
      <c r="C12" s="46" t="s">
        <v>76</v>
      </c>
      <c r="D12" s="34" t="s">
        <v>2</v>
      </c>
      <c r="E12" s="35" t="s">
        <v>23</v>
      </c>
      <c r="F12" s="36"/>
      <c r="G12" s="31" t="s">
        <v>100</v>
      </c>
      <c r="H12" s="37" t="s">
        <v>77</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1"/>
      <c r="B13" s="14">
        <f t="shared" si="0"/>
        <v>11</v>
      </c>
      <c r="C13" s="33" t="s">
        <v>58</v>
      </c>
      <c r="D13" s="34" t="s">
        <v>2</v>
      </c>
      <c r="E13" s="35" t="s">
        <v>24</v>
      </c>
      <c r="F13" s="36"/>
      <c r="G13" s="31" t="s">
        <v>100</v>
      </c>
      <c r="H13" s="38" t="s">
        <v>78</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30" x14ac:dyDescent="0.25">
      <c r="A14" s="1"/>
      <c r="B14" s="14">
        <f t="shared" si="0"/>
        <v>12</v>
      </c>
      <c r="C14" s="33" t="s">
        <v>79</v>
      </c>
      <c r="D14" s="34" t="s">
        <v>2</v>
      </c>
      <c r="E14" s="35" t="s">
        <v>25</v>
      </c>
      <c r="F14" s="36"/>
      <c r="G14" s="31" t="s">
        <v>100</v>
      </c>
      <c r="H14" s="37" t="s">
        <v>80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30" x14ac:dyDescent="0.25">
      <c r="A15" s="1"/>
      <c r="B15" s="14">
        <f t="shared" si="0"/>
        <v>13</v>
      </c>
      <c r="C15" s="39" t="s">
        <v>81</v>
      </c>
      <c r="D15" s="40" t="s">
        <v>35</v>
      </c>
      <c r="E15" s="41" t="s">
        <v>36</v>
      </c>
      <c r="F15" s="42"/>
      <c r="G15" s="31" t="s">
        <v>100</v>
      </c>
      <c r="H15" s="43" t="s">
        <v>82</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45" x14ac:dyDescent="0.25">
      <c r="A16" s="1"/>
      <c r="B16" s="14">
        <f t="shared" si="0"/>
        <v>14</v>
      </c>
      <c r="C16" s="47" t="s">
        <v>83</v>
      </c>
      <c r="D16" s="2" t="s">
        <v>11</v>
      </c>
      <c r="E16" s="19" t="s">
        <v>26</v>
      </c>
      <c r="F16" s="24" t="s">
        <v>55</v>
      </c>
      <c r="G16" s="19" t="s">
        <v>104</v>
      </c>
      <c r="H16" s="6" t="s">
        <v>5</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45" x14ac:dyDescent="0.25">
      <c r="A17" s="1"/>
      <c r="B17" s="14">
        <f t="shared" si="0"/>
        <v>15</v>
      </c>
      <c r="C17" s="46" t="s">
        <v>88</v>
      </c>
      <c r="D17" s="34" t="s">
        <v>11</v>
      </c>
      <c r="E17" s="35" t="s">
        <v>27</v>
      </c>
      <c r="F17" s="36"/>
      <c r="G17" s="31" t="s">
        <v>100</v>
      </c>
      <c r="H17" s="38" t="s">
        <v>84</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30" x14ac:dyDescent="0.25">
      <c r="A18" s="1"/>
      <c r="B18" s="14">
        <f t="shared" si="0"/>
        <v>16</v>
      </c>
      <c r="C18" s="33" t="s">
        <v>12</v>
      </c>
      <c r="D18" s="34" t="s">
        <v>13</v>
      </c>
      <c r="E18" s="35" t="s">
        <v>28</v>
      </c>
      <c r="F18" s="36"/>
      <c r="G18" s="31" t="s">
        <v>100</v>
      </c>
      <c r="H18" s="37" t="s">
        <v>85</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60" x14ac:dyDescent="0.25">
      <c r="A19" s="1"/>
      <c r="B19" s="14">
        <f t="shared" si="0"/>
        <v>17</v>
      </c>
      <c r="C19" s="46" t="s">
        <v>87</v>
      </c>
      <c r="D19" s="34" t="s">
        <v>13</v>
      </c>
      <c r="E19" s="35" t="s">
        <v>29</v>
      </c>
      <c r="F19" s="36"/>
      <c r="G19" s="31" t="s">
        <v>100</v>
      </c>
      <c r="H19" s="37" t="s">
        <v>86</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60" x14ac:dyDescent="0.25">
      <c r="A20" s="1"/>
      <c r="B20" s="14">
        <f t="shared" si="0"/>
        <v>18</v>
      </c>
      <c r="C20" s="46" t="s">
        <v>90</v>
      </c>
      <c r="D20" s="34" t="s">
        <v>13</v>
      </c>
      <c r="E20" s="35" t="s">
        <v>30</v>
      </c>
      <c r="F20" s="36"/>
      <c r="G20" s="31" t="s">
        <v>100</v>
      </c>
      <c r="H20" s="37" t="s">
        <v>91</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45" x14ac:dyDescent="0.25">
      <c r="A21" s="1"/>
      <c r="B21" s="14">
        <f t="shared" si="0"/>
        <v>19</v>
      </c>
      <c r="C21" s="46" t="s">
        <v>92</v>
      </c>
      <c r="D21" s="34" t="s">
        <v>13</v>
      </c>
      <c r="E21" s="35" t="s">
        <v>31</v>
      </c>
      <c r="F21" s="36"/>
      <c r="G21" s="31" t="s">
        <v>100</v>
      </c>
      <c r="H21" s="37" t="s">
        <v>93</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30" x14ac:dyDescent="0.25">
      <c r="A22" s="1"/>
      <c r="B22" s="14">
        <f t="shared" si="0"/>
        <v>20</v>
      </c>
      <c r="C22" s="45" t="s">
        <v>94</v>
      </c>
      <c r="D22" s="44" t="s">
        <v>13</v>
      </c>
      <c r="E22" s="41" t="s">
        <v>32</v>
      </c>
      <c r="F22" s="42"/>
      <c r="G22" s="31" t="s">
        <v>100</v>
      </c>
      <c r="H22" s="43" t="s">
        <v>95</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30" x14ac:dyDescent="0.25">
      <c r="A23" s="1"/>
      <c r="B23" s="14">
        <f t="shared" si="0"/>
        <v>21</v>
      </c>
      <c r="C23" s="18" t="s">
        <v>15</v>
      </c>
      <c r="D23" s="11" t="s">
        <v>16</v>
      </c>
      <c r="E23" s="20" t="s">
        <v>38</v>
      </c>
      <c r="F23" s="25" t="s">
        <v>55</v>
      </c>
      <c r="G23" s="19" t="s">
        <v>104</v>
      </c>
      <c r="H23" s="6" t="s">
        <v>5</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45" x14ac:dyDescent="0.25">
      <c r="A24" s="1"/>
      <c r="B24" s="14">
        <f t="shared" si="0"/>
        <v>22</v>
      </c>
      <c r="C24" s="45" t="s">
        <v>43</v>
      </c>
      <c r="D24" s="44" t="s">
        <v>42</v>
      </c>
      <c r="E24" s="41" t="s">
        <v>38</v>
      </c>
      <c r="F24" s="42"/>
      <c r="G24" s="31" t="s">
        <v>100</v>
      </c>
      <c r="H24" s="43" t="s">
        <v>103</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05" x14ac:dyDescent="0.25">
      <c r="A25" s="1"/>
      <c r="B25" s="14">
        <f t="shared" si="0"/>
        <v>23</v>
      </c>
      <c r="C25" s="45" t="s">
        <v>45</v>
      </c>
      <c r="D25" s="44" t="s">
        <v>14</v>
      </c>
      <c r="E25" s="41" t="s">
        <v>38</v>
      </c>
      <c r="F25" s="42"/>
      <c r="G25" s="31" t="s">
        <v>100</v>
      </c>
      <c r="H25" s="43" t="s">
        <v>49</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60" x14ac:dyDescent="0.25">
      <c r="A26" s="1"/>
      <c r="B26" s="14">
        <f t="shared" si="0"/>
        <v>24</v>
      </c>
      <c r="C26" s="45" t="s">
        <v>96</v>
      </c>
      <c r="D26" s="44" t="s">
        <v>14</v>
      </c>
      <c r="E26" s="41" t="s">
        <v>38</v>
      </c>
      <c r="F26" s="42"/>
      <c r="G26" s="31" t="s">
        <v>100</v>
      </c>
      <c r="H26" s="43" t="s">
        <v>101</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75" x14ac:dyDescent="0.25">
      <c r="A27" s="1"/>
      <c r="B27" s="14">
        <f t="shared" si="0"/>
        <v>25</v>
      </c>
      <c r="C27" s="18" t="s">
        <v>66</v>
      </c>
      <c r="D27" s="11" t="s">
        <v>57</v>
      </c>
      <c r="E27" s="20" t="s">
        <v>38</v>
      </c>
      <c r="F27" s="26" t="s">
        <v>54</v>
      </c>
      <c r="G27" s="26" t="s">
        <v>104</v>
      </c>
      <c r="H27" s="12" t="s">
        <v>5</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30" x14ac:dyDescent="0.25">
      <c r="A28" s="1"/>
      <c r="B28" s="14">
        <f t="shared" si="0"/>
        <v>26</v>
      </c>
      <c r="C28" s="18" t="s">
        <v>98</v>
      </c>
      <c r="D28" s="11" t="s">
        <v>57</v>
      </c>
      <c r="E28" s="20" t="s">
        <v>38</v>
      </c>
      <c r="F28" s="26" t="s">
        <v>105</v>
      </c>
      <c r="G28" s="26" t="s">
        <v>104</v>
      </c>
      <c r="H28" s="12" t="s">
        <v>5</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30" x14ac:dyDescent="0.25">
      <c r="A29" s="1"/>
      <c r="B29" s="14">
        <f t="shared" si="0"/>
        <v>27</v>
      </c>
      <c r="C29" s="10" t="s">
        <v>67</v>
      </c>
      <c r="D29" s="11" t="s">
        <v>57</v>
      </c>
      <c r="E29" s="20" t="s">
        <v>38</v>
      </c>
      <c r="F29" s="26" t="s">
        <v>105</v>
      </c>
      <c r="G29" s="26" t="s">
        <v>104</v>
      </c>
      <c r="H29" s="12" t="s">
        <v>5</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30" x14ac:dyDescent="0.25">
      <c r="A30" s="1"/>
      <c r="B30" s="14">
        <f t="shared" si="0"/>
        <v>28</v>
      </c>
      <c r="C30" s="10" t="s">
        <v>56</v>
      </c>
      <c r="D30" s="11" t="s">
        <v>57</v>
      </c>
      <c r="E30" s="20" t="s">
        <v>38</v>
      </c>
      <c r="F30" s="26" t="s">
        <v>105</v>
      </c>
      <c r="G30" s="26" t="s">
        <v>104</v>
      </c>
      <c r="H30" s="12" t="s">
        <v>5</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60" x14ac:dyDescent="0.25">
      <c r="A31" s="1"/>
      <c r="B31" s="14">
        <f t="shared" si="0"/>
        <v>29</v>
      </c>
      <c r="C31" s="18" t="s">
        <v>68</v>
      </c>
      <c r="D31" s="11" t="s">
        <v>16</v>
      </c>
      <c r="E31" s="20" t="s">
        <v>38</v>
      </c>
      <c r="F31" s="26" t="s">
        <v>105</v>
      </c>
      <c r="G31" s="26" t="s">
        <v>104</v>
      </c>
      <c r="H31" s="12" t="s">
        <v>5</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30" x14ac:dyDescent="0.25">
      <c r="A32" s="1"/>
      <c r="B32" s="14">
        <f t="shared" si="0"/>
        <v>30</v>
      </c>
      <c r="C32" s="18" t="s">
        <v>97</v>
      </c>
      <c r="D32" s="11" t="s">
        <v>16</v>
      </c>
      <c r="E32" s="20" t="s">
        <v>38</v>
      </c>
      <c r="F32" s="26" t="s">
        <v>105</v>
      </c>
      <c r="G32" s="26" t="s">
        <v>104</v>
      </c>
      <c r="H32" s="12" t="s">
        <v>5</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30" x14ac:dyDescent="0.25">
      <c r="A33" s="1"/>
      <c r="B33" s="14">
        <f t="shared" si="0"/>
        <v>31</v>
      </c>
      <c r="C33" s="18" t="s">
        <v>59</v>
      </c>
      <c r="D33" s="11" t="s">
        <v>14</v>
      </c>
      <c r="E33" s="20" t="s">
        <v>38</v>
      </c>
      <c r="F33" s="26" t="s">
        <v>55</v>
      </c>
      <c r="G33" s="26" t="s">
        <v>104</v>
      </c>
      <c r="H33" s="12" t="s">
        <v>5</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60" x14ac:dyDescent="0.25">
      <c r="A34" s="1"/>
      <c r="B34" s="14">
        <f t="shared" si="0"/>
        <v>32</v>
      </c>
      <c r="C34" s="18" t="s">
        <v>60</v>
      </c>
      <c r="D34" s="11" t="s">
        <v>61</v>
      </c>
      <c r="E34" s="20" t="s">
        <v>38</v>
      </c>
      <c r="F34" s="26" t="s">
        <v>62</v>
      </c>
      <c r="G34" s="26" t="s">
        <v>104</v>
      </c>
      <c r="H34" s="22" t="s">
        <v>63</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30" x14ac:dyDescent="0.25">
      <c r="A35" s="1"/>
      <c r="B35" s="14">
        <f t="shared" si="0"/>
        <v>33</v>
      </c>
      <c r="C35" s="18" t="s">
        <v>64</v>
      </c>
      <c r="D35" s="11" t="s">
        <v>65</v>
      </c>
      <c r="E35" s="20" t="s">
        <v>38</v>
      </c>
      <c r="F35" s="26" t="s">
        <v>55</v>
      </c>
      <c r="G35" s="48" t="s">
        <v>104</v>
      </c>
      <c r="H35" s="12" t="s">
        <v>108</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30" x14ac:dyDescent="0.25">
      <c r="A36" s="1"/>
      <c r="B36" s="14">
        <f t="shared" si="0"/>
        <v>34</v>
      </c>
      <c r="C36" s="45" t="s">
        <v>37</v>
      </c>
      <c r="D36" s="44" t="s">
        <v>16</v>
      </c>
      <c r="E36" s="41" t="s">
        <v>38</v>
      </c>
      <c r="F36" s="42"/>
      <c r="G36" s="31" t="s">
        <v>100</v>
      </c>
      <c r="H36" s="43" t="s">
        <v>69</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30" x14ac:dyDescent="0.25">
      <c r="A37" s="1"/>
      <c r="B37" s="14">
        <f t="shared" si="0"/>
        <v>35</v>
      </c>
      <c r="C37" s="18" t="s">
        <v>41</v>
      </c>
      <c r="D37" s="11" t="s">
        <v>16</v>
      </c>
      <c r="E37" s="20" t="s">
        <v>38</v>
      </c>
      <c r="F37" s="25" t="s">
        <v>105</v>
      </c>
      <c r="G37" s="25" t="s">
        <v>104</v>
      </c>
      <c r="H37" s="12" t="s">
        <v>107</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4">
        <f t="shared" si="0"/>
        <v>36</v>
      </c>
      <c r="C38" s="10" t="s">
        <v>39</v>
      </c>
      <c r="D38" s="11" t="s">
        <v>16</v>
      </c>
      <c r="E38" s="16"/>
      <c r="F38" s="25" t="s">
        <v>105</v>
      </c>
      <c r="G38" s="25" t="s">
        <v>104</v>
      </c>
      <c r="H38" s="12" t="s">
        <v>106</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30" x14ac:dyDescent="0.25">
      <c r="A39" s="1"/>
      <c r="B39" s="14">
        <f t="shared" si="0"/>
        <v>37</v>
      </c>
      <c r="C39" s="18" t="s">
        <v>40</v>
      </c>
      <c r="D39" s="11" t="s">
        <v>16</v>
      </c>
      <c r="E39" s="16"/>
      <c r="F39" s="25" t="s">
        <v>105</v>
      </c>
      <c r="G39" s="25" t="s">
        <v>104</v>
      </c>
      <c r="H39" s="12" t="s">
        <v>106</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4">
        <f t="shared" si="0"/>
        <v>38</v>
      </c>
      <c r="C40" s="10"/>
      <c r="D40" s="11"/>
      <c r="E40" s="16"/>
      <c r="F40" s="26"/>
      <c r="G40" s="26"/>
      <c r="H40" s="12"/>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4">
        <f t="shared" si="0"/>
        <v>39</v>
      </c>
      <c r="C41" s="10"/>
      <c r="D41" s="11"/>
      <c r="E41" s="16"/>
      <c r="F41" s="26"/>
      <c r="G41" s="26"/>
      <c r="H41" s="12"/>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4">
        <f t="shared" si="0"/>
        <v>40</v>
      </c>
      <c r="C42" s="10"/>
      <c r="D42" s="11"/>
      <c r="E42" s="16"/>
      <c r="F42" s="26"/>
      <c r="G42" s="26"/>
      <c r="H42" s="12"/>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4">
        <f t="shared" si="0"/>
        <v>41</v>
      </c>
      <c r="C43" s="10"/>
      <c r="D43" s="11"/>
      <c r="E43" s="16"/>
      <c r="F43" s="26"/>
      <c r="G43" s="26"/>
      <c r="H43" s="12"/>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4">
        <f t="shared" si="0"/>
        <v>42</v>
      </c>
      <c r="C44" s="10"/>
      <c r="D44" s="11"/>
      <c r="E44" s="16"/>
      <c r="F44" s="26"/>
      <c r="G44" s="26"/>
      <c r="H44" s="12"/>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4">
        <f t="shared" si="0"/>
        <v>43</v>
      </c>
      <c r="C45" s="10"/>
      <c r="D45" s="11"/>
      <c r="E45" s="16"/>
      <c r="F45" s="26"/>
      <c r="G45" s="26"/>
      <c r="H45" s="12"/>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4">
        <f t="shared" si="0"/>
        <v>44</v>
      </c>
      <c r="C46" s="18"/>
      <c r="D46" s="11"/>
      <c r="E46" s="16"/>
      <c r="F46" s="26"/>
      <c r="G46" s="26"/>
      <c r="H46" s="12"/>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4">
        <f t="shared" si="0"/>
        <v>45</v>
      </c>
      <c r="C47" s="10"/>
      <c r="D47" s="11"/>
      <c r="E47" s="16"/>
      <c r="F47" s="26"/>
      <c r="G47" s="26"/>
      <c r="H47" s="12"/>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4">
        <f t="shared" si="0"/>
        <v>46</v>
      </c>
      <c r="C48" s="10"/>
      <c r="D48" s="11"/>
      <c r="E48" s="16"/>
      <c r="F48" s="26"/>
      <c r="G48" s="26"/>
      <c r="H48" s="12"/>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4">
        <f t="shared" si="0"/>
        <v>47</v>
      </c>
      <c r="C49" s="10"/>
      <c r="D49" s="11"/>
      <c r="E49" s="16"/>
      <c r="F49" s="26"/>
      <c r="G49" s="26"/>
      <c r="H49" s="12"/>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4">
        <f t="shared" si="0"/>
        <v>48</v>
      </c>
      <c r="C50" s="10"/>
      <c r="D50" s="11"/>
      <c r="E50" s="16"/>
      <c r="F50" s="26"/>
      <c r="G50" s="26"/>
      <c r="H50" s="12"/>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B51" s="14">
        <f t="shared" si="0"/>
        <v>49</v>
      </c>
      <c r="C51" s="10"/>
      <c r="D51" s="11"/>
      <c r="E51" s="16"/>
      <c r="F51" s="26"/>
      <c r="G51" s="26"/>
      <c r="H51" s="12"/>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B52" s="14">
        <f t="shared" si="0"/>
        <v>50</v>
      </c>
      <c r="C52" s="10"/>
      <c r="D52" s="11"/>
      <c r="E52" s="16"/>
      <c r="F52" s="26"/>
      <c r="G52" s="26"/>
      <c r="H52" s="12"/>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B53" s="14">
        <f t="shared" si="0"/>
        <v>51</v>
      </c>
      <c r="C53" s="10"/>
      <c r="D53" s="11"/>
      <c r="E53" s="16"/>
      <c r="F53" s="26"/>
      <c r="G53" s="26"/>
      <c r="H53" s="12"/>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5.75" thickBot="1" x14ac:dyDescent="0.3">
      <c r="A54" s="1"/>
      <c r="B54" s="15"/>
      <c r="C54" s="7"/>
      <c r="D54" s="8"/>
      <c r="E54" s="17"/>
      <c r="F54" s="27"/>
      <c r="G54" s="27"/>
      <c r="H54" s="9"/>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2018-08-31T07:47:18Z</dcterms:modified>
</cp:coreProperties>
</file>